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815" windowHeight="6480"/>
  </bookViews>
  <sheets>
    <sheet name="國際學園" sheetId="5" r:id="rId1"/>
    <sheet name="校本部" sheetId="1" r:id="rId2"/>
    <sheet name="工作表2" sheetId="2" r:id="rId3"/>
    <sheet name="工作表3" sheetId="3" r:id="rId4"/>
  </sheets>
  <definedNames>
    <definedName name="_xlnm.Print_Area" localSheetId="1">校本部!$A$1:$L$52</definedName>
    <definedName name="_xlnm.Print_Titles" localSheetId="1">校本部!$1:$3</definedName>
    <definedName name="_xlnm.Print_Titles" localSheetId="0">國際學園!$1:$3</definedName>
  </definedNames>
  <calcPr calcId="145621"/>
</workbook>
</file>

<file path=xl/calcChain.xml><?xml version="1.0" encoding="utf-8"?>
<calcChain xmlns="http://schemas.openxmlformats.org/spreadsheetml/2006/main">
  <c r="H5" i="5" l="1"/>
  <c r="H6" i="5"/>
  <c r="H7" i="5"/>
  <c r="H8" i="5"/>
  <c r="H9" i="5"/>
  <c r="H10" i="5"/>
  <c r="H11" i="5"/>
  <c r="H12" i="5"/>
  <c r="H13" i="5"/>
  <c r="H4" i="5"/>
  <c r="F5" i="5"/>
  <c r="F6" i="5"/>
  <c r="F7" i="5"/>
  <c r="F8" i="5"/>
  <c r="F9" i="5"/>
  <c r="F10" i="5"/>
  <c r="F11" i="5"/>
  <c r="F12" i="5"/>
  <c r="F13" i="5"/>
  <c r="F4" i="5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4" i="1"/>
</calcChain>
</file>

<file path=xl/sharedStrings.xml><?xml version="1.0" encoding="utf-8"?>
<sst xmlns="http://schemas.openxmlformats.org/spreadsheetml/2006/main" count="94" uniqueCount="85">
  <si>
    <t>項目</t>
    <phoneticPr fontId="1" type="noConversion"/>
  </si>
  <si>
    <t>冷氣</t>
    <phoneticPr fontId="1" type="noConversion"/>
  </si>
  <si>
    <t>KW</t>
    <phoneticPr fontId="1" type="noConversion"/>
  </si>
  <si>
    <t>元</t>
    <phoneticPr fontId="1" type="noConversion"/>
  </si>
  <si>
    <t>照明</t>
    <phoneticPr fontId="1" type="noConversion"/>
  </si>
  <si>
    <t>水</t>
    <phoneticPr fontId="1" type="noConversion"/>
  </si>
  <si>
    <t>金額</t>
    <phoneticPr fontId="1" type="noConversion"/>
  </si>
  <si>
    <t>瓦斯</t>
    <phoneticPr fontId="1" type="noConversion"/>
  </si>
  <si>
    <t>教室別</t>
    <phoneticPr fontId="1" type="noConversion"/>
  </si>
  <si>
    <t>中餐(一)</t>
    <phoneticPr fontId="1" type="noConversion"/>
  </si>
  <si>
    <t>中餐(二)</t>
    <phoneticPr fontId="1" type="noConversion"/>
  </si>
  <si>
    <t>烘焙(一)</t>
    <phoneticPr fontId="1" type="noConversion"/>
  </si>
  <si>
    <t>烘焙(二)</t>
    <phoneticPr fontId="1" type="noConversion"/>
  </si>
  <si>
    <t>烘焙(三)</t>
    <phoneticPr fontId="1" type="noConversion"/>
  </si>
  <si>
    <t>巧克力房</t>
    <phoneticPr fontId="1" type="noConversion"/>
  </si>
  <si>
    <t>西餐</t>
    <phoneticPr fontId="1" type="noConversion"/>
  </si>
  <si>
    <t>餐服(一)(二)</t>
    <phoneticPr fontId="1" type="noConversion"/>
  </si>
  <si>
    <t>餐服(三)</t>
    <phoneticPr fontId="1" type="noConversion"/>
  </si>
  <si>
    <t>房務教室</t>
    <phoneticPr fontId="1" type="noConversion"/>
  </si>
  <si>
    <t>中式麵食教室</t>
    <phoneticPr fontId="1" type="noConversion"/>
  </si>
  <si>
    <t>中西餐教室</t>
    <phoneticPr fontId="1" type="noConversion"/>
  </si>
  <si>
    <t>室內配線廠</t>
    <phoneticPr fontId="1" type="noConversion"/>
  </si>
  <si>
    <t>美髮教室走廊</t>
    <phoneticPr fontId="1" type="noConversion"/>
  </si>
  <si>
    <t>幼保活動設計室</t>
    <phoneticPr fontId="1" type="noConversion"/>
  </si>
  <si>
    <t>家政綜合教室</t>
    <phoneticPr fontId="1" type="noConversion"/>
  </si>
  <si>
    <t>幼保專業綜合教室</t>
    <phoneticPr fontId="1" type="noConversion"/>
  </si>
  <si>
    <t>車輛綠能電控廠</t>
    <phoneticPr fontId="1" type="noConversion"/>
  </si>
  <si>
    <t>機電數控精密廠</t>
    <phoneticPr fontId="1" type="noConversion"/>
  </si>
  <si>
    <t>綜合機械廠-車床</t>
    <phoneticPr fontId="1" type="noConversion"/>
  </si>
  <si>
    <t>綜合機械廠-銑床</t>
    <phoneticPr fontId="1" type="noConversion"/>
  </si>
  <si>
    <t>機電基礎實習廠</t>
    <phoneticPr fontId="1" type="noConversion"/>
  </si>
  <si>
    <t>機電整合廠</t>
    <phoneticPr fontId="1" type="noConversion"/>
  </si>
  <si>
    <t>電工機械廠</t>
    <phoneticPr fontId="1" type="noConversion"/>
  </si>
  <si>
    <t>自來水配管廠</t>
    <phoneticPr fontId="1" type="noConversion"/>
  </si>
  <si>
    <t>創意專題教室</t>
    <phoneticPr fontId="1" type="noConversion"/>
  </si>
  <si>
    <t>電腦(製圖)教室</t>
    <phoneticPr fontId="1" type="noConversion"/>
  </si>
  <si>
    <t>門市服務</t>
    <phoneticPr fontId="1" type="noConversion"/>
  </si>
  <si>
    <t>創客教室</t>
    <phoneticPr fontId="1" type="noConversion"/>
  </si>
  <si>
    <t>B1藝術教室</t>
    <phoneticPr fontId="1" type="noConversion"/>
  </si>
  <si>
    <t>B1韻律教室</t>
    <phoneticPr fontId="1" type="noConversion"/>
  </si>
  <si>
    <t>B1團體活動室</t>
    <phoneticPr fontId="1" type="noConversion"/>
  </si>
  <si>
    <t>B1健身中心</t>
    <phoneticPr fontId="1" type="noConversion"/>
  </si>
  <si>
    <t>B1國際日宣導區</t>
    <phoneticPr fontId="1" type="noConversion"/>
  </si>
  <si>
    <t>1F餐廳</t>
    <phoneticPr fontId="1" type="noConversion"/>
  </si>
  <si>
    <t>2F資訊工廠(五)</t>
    <phoneticPr fontId="1" type="noConversion"/>
  </si>
  <si>
    <t>2F藝文講堂</t>
    <phoneticPr fontId="1" type="noConversion"/>
  </si>
  <si>
    <t>3F電子工廠(五)</t>
    <phoneticPr fontId="1" type="noConversion"/>
  </si>
  <si>
    <t>3F會議室</t>
    <phoneticPr fontId="1" type="noConversion"/>
  </si>
  <si>
    <t>電力金額</t>
    <phoneticPr fontId="1" type="noConversion"/>
  </si>
  <si>
    <t>元</t>
    <phoneticPr fontId="1" type="noConversion"/>
  </si>
  <si>
    <t>水</t>
    <phoneticPr fontId="1" type="noConversion"/>
  </si>
  <si>
    <t>金額</t>
    <phoneticPr fontId="1" type="noConversion"/>
  </si>
  <si>
    <t>水電合計
(元)</t>
    <phoneticPr fontId="1" type="noConversion"/>
  </si>
  <si>
    <t>調飲</t>
    <phoneticPr fontId="1" type="noConversion"/>
  </si>
  <si>
    <t>飲調情境</t>
    <phoneticPr fontId="1" type="noConversion"/>
  </si>
  <si>
    <t>示範教室</t>
    <phoneticPr fontId="1" type="noConversion"/>
  </si>
  <si>
    <t>電子(一)</t>
    <phoneticPr fontId="1" type="noConversion"/>
  </si>
  <si>
    <t>電子(二)</t>
    <phoneticPr fontId="1" type="noConversion"/>
  </si>
  <si>
    <t>電子(三)</t>
    <phoneticPr fontId="1" type="noConversion"/>
  </si>
  <si>
    <t>資訊(一)</t>
    <phoneticPr fontId="1" type="noConversion"/>
  </si>
  <si>
    <t>工業配線廠</t>
    <phoneticPr fontId="1" type="noConversion"/>
  </si>
  <si>
    <t>資訊(四)</t>
    <phoneticPr fontId="1" type="noConversion"/>
  </si>
  <si>
    <t>美髮(一)</t>
    <phoneticPr fontId="1" type="noConversion"/>
  </si>
  <si>
    <t>美髮(二)</t>
    <phoneticPr fontId="1" type="noConversion"/>
  </si>
  <si>
    <t>美容培訓室</t>
    <phoneticPr fontId="1" type="noConversion"/>
  </si>
  <si>
    <t>器具
電力</t>
    <phoneticPr fontId="1" type="noConversion"/>
  </si>
  <si>
    <t>家電維修</t>
    <phoneticPr fontId="1" type="noConversion"/>
  </si>
  <si>
    <t>護膚教室</t>
    <phoneticPr fontId="1" type="noConversion"/>
  </si>
  <si>
    <t>資訊(三)</t>
    <phoneticPr fontId="1" type="noConversion"/>
  </si>
  <si>
    <t>設計群專業教室</t>
    <phoneticPr fontId="1" type="noConversion"/>
  </si>
  <si>
    <t>一般教室</t>
    <phoneticPr fontId="1" type="noConversion"/>
  </si>
  <si>
    <t>幼保團體討論室</t>
    <phoneticPr fontId="1" type="noConversion"/>
  </si>
  <si>
    <t>汽車實習廠</t>
    <phoneticPr fontId="1" type="noConversion"/>
  </si>
  <si>
    <t>機車實習廠</t>
    <phoneticPr fontId="1" type="noConversion"/>
  </si>
  <si>
    <t>洗車廠</t>
    <phoneticPr fontId="1" type="noConversion"/>
  </si>
  <si>
    <t>技檢訓練
(元)</t>
    <phoneticPr fontId="1" type="noConversion"/>
  </si>
  <si>
    <t>校內租借
(元)</t>
    <phoneticPr fontId="1" type="noConversion"/>
  </si>
  <si>
    <t>校外租借
(元)</t>
    <phoneticPr fontId="1" type="noConversion"/>
  </si>
  <si>
    <t>時(1天)</t>
    <phoneticPr fontId="1" type="noConversion"/>
  </si>
  <si>
    <t>時(1天)</t>
    <phoneticPr fontId="1" type="noConversion"/>
  </si>
  <si>
    <r>
      <t xml:space="preserve">                                               </t>
    </r>
    <r>
      <rPr>
        <sz val="16"/>
        <color theme="1"/>
        <rFont val="標楷體"/>
        <family val="4"/>
        <charset val="136"/>
      </rPr>
      <t>中山工商專業教室租借費用概算表</t>
    </r>
    <r>
      <rPr>
        <sz val="16"/>
        <color theme="1"/>
        <rFont val="Times New Roman"/>
        <family val="1"/>
      </rPr>
      <t xml:space="preserve">                                   </t>
    </r>
    <r>
      <rPr>
        <sz val="12"/>
        <color theme="1"/>
        <rFont val="Times New Roman"/>
        <family val="1"/>
      </rPr>
      <t>113.9.5</t>
    </r>
    <r>
      <rPr>
        <sz val="12"/>
        <color theme="1"/>
        <rFont val="標楷體"/>
        <family val="4"/>
        <charset val="136"/>
      </rPr>
      <t>修訂</t>
    </r>
    <phoneticPr fontId="1" type="noConversion"/>
  </si>
  <si>
    <r>
      <t xml:space="preserve">                       </t>
    </r>
    <r>
      <rPr>
        <sz val="16"/>
        <color theme="1"/>
        <rFont val="標楷體"/>
        <family val="4"/>
        <charset val="136"/>
      </rPr>
      <t>國際學園專業教室租借費用概算表</t>
    </r>
    <r>
      <rPr>
        <sz val="16"/>
        <color theme="1"/>
        <rFont val="Times New Roman"/>
        <family val="1"/>
      </rPr>
      <t xml:space="preserve">                                              </t>
    </r>
    <r>
      <rPr>
        <sz val="12"/>
        <color theme="1"/>
        <rFont val="Times New Roman"/>
        <family val="1"/>
      </rPr>
      <t>113.9.5</t>
    </r>
    <r>
      <rPr>
        <sz val="12"/>
        <color theme="1"/>
        <rFont val="標楷體"/>
        <family val="4"/>
        <charset val="136"/>
      </rPr>
      <t>修訂</t>
    </r>
    <phoneticPr fontId="1" type="noConversion"/>
  </si>
  <si>
    <t>校外租借
(元)</t>
    <phoneticPr fontId="1" type="noConversion"/>
  </si>
  <si>
    <t>校內租借
(元)</t>
    <phoneticPr fontId="1" type="noConversion"/>
  </si>
  <si>
    <t>校內技檢訓
(元)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</si>
</sst>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5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 wrapText="1"/>
    </xf>
    <xf numFmtId="176" fontId="7" fillId="0" borderId="4" xfId="0" applyNumberFormat="1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showWhiteSpace="0" view="pageBreakPreview" zoomScale="160" zoomScaleNormal="130" zoomScaleSheetLayoutView="160" workbookViewId="0">
      <selection activeCell="D10" sqref="D10"/>
    </sheetView>
  </sheetViews>
  <sheetFormatPr defaultColWidth="9" defaultRowHeight="16.5" x14ac:dyDescent="0.25"/>
  <cols>
    <col min="1" max="1" width="17.625" style="6" customWidth="1"/>
    <col min="2" max="4" width="8.625" style="6" customWidth="1"/>
    <col min="5" max="6" width="8.875" style="6" customWidth="1"/>
    <col min="7" max="8" width="9.625" style="6" customWidth="1"/>
    <col min="9" max="11" width="10" style="6" customWidth="1"/>
    <col min="12" max="16384" width="9" style="6"/>
  </cols>
  <sheetData>
    <row r="1" spans="1:11" ht="23.25" customHeight="1" x14ac:dyDescent="0.25">
      <c r="A1" s="12" t="s">
        <v>81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7.75" customHeight="1" x14ac:dyDescent="0.25">
      <c r="A2" s="7" t="s">
        <v>0</v>
      </c>
      <c r="B2" s="7" t="s">
        <v>1</v>
      </c>
      <c r="C2" s="7" t="s">
        <v>4</v>
      </c>
      <c r="D2" s="8" t="s">
        <v>65</v>
      </c>
      <c r="E2" s="13" t="s">
        <v>48</v>
      </c>
      <c r="F2" s="13"/>
      <c r="G2" s="7" t="s">
        <v>5</v>
      </c>
      <c r="H2" s="14" t="s">
        <v>52</v>
      </c>
      <c r="I2" s="19" t="s">
        <v>82</v>
      </c>
      <c r="J2" s="18" t="s">
        <v>83</v>
      </c>
      <c r="K2" s="16" t="s">
        <v>84</v>
      </c>
    </row>
    <row r="3" spans="1:11" ht="20.25" customHeight="1" x14ac:dyDescent="0.25">
      <c r="A3" s="7" t="s">
        <v>8</v>
      </c>
      <c r="B3" s="13" t="s">
        <v>2</v>
      </c>
      <c r="C3" s="13"/>
      <c r="D3" s="13"/>
      <c r="E3" s="7" t="s">
        <v>79</v>
      </c>
      <c r="F3" s="7" t="s">
        <v>3</v>
      </c>
      <c r="G3" s="7" t="s">
        <v>6</v>
      </c>
      <c r="H3" s="15"/>
      <c r="I3" s="20"/>
      <c r="J3" s="13"/>
      <c r="K3" s="17"/>
    </row>
    <row r="4" spans="1:11" ht="20.100000000000001" customHeight="1" x14ac:dyDescent="0.25">
      <c r="A4" s="9" t="s">
        <v>38</v>
      </c>
      <c r="B4" s="10">
        <v>9</v>
      </c>
      <c r="C4" s="10">
        <v>1</v>
      </c>
      <c r="D4" s="10">
        <v>2</v>
      </c>
      <c r="E4" s="10">
        <v>8</v>
      </c>
      <c r="F4" s="10">
        <f>SUM(B4+C4+D4)*5.5*8</f>
        <v>528</v>
      </c>
      <c r="G4" s="10">
        <v>0</v>
      </c>
      <c r="H4" s="10">
        <f>SUM(F4+G4)</f>
        <v>528</v>
      </c>
      <c r="I4" s="10">
        <v>3100</v>
      </c>
      <c r="J4" s="10">
        <v>1800</v>
      </c>
      <c r="K4" s="10"/>
    </row>
    <row r="5" spans="1:11" ht="20.100000000000001" customHeight="1" x14ac:dyDescent="0.25">
      <c r="A5" s="9" t="s">
        <v>39</v>
      </c>
      <c r="B5" s="10">
        <v>9</v>
      </c>
      <c r="C5" s="10">
        <v>1</v>
      </c>
      <c r="D5" s="10">
        <v>0</v>
      </c>
      <c r="E5" s="10">
        <v>8</v>
      </c>
      <c r="F5" s="10">
        <f t="shared" ref="F5:F13" si="0">SUM(B5+C5+D5)*5.5*8</f>
        <v>440</v>
      </c>
      <c r="G5" s="10">
        <v>0</v>
      </c>
      <c r="H5" s="10">
        <f t="shared" ref="H5:H13" si="1">SUM(F5+G5)</f>
        <v>440</v>
      </c>
      <c r="I5" s="10">
        <v>3100</v>
      </c>
      <c r="J5" s="10">
        <v>1800</v>
      </c>
      <c r="K5" s="10"/>
    </row>
    <row r="6" spans="1:11" ht="20.100000000000001" customHeight="1" x14ac:dyDescent="0.25">
      <c r="A6" s="9" t="s">
        <v>40</v>
      </c>
      <c r="B6" s="10">
        <v>12</v>
      </c>
      <c r="C6" s="10">
        <v>1</v>
      </c>
      <c r="D6" s="10">
        <v>2</v>
      </c>
      <c r="E6" s="10">
        <v>8</v>
      </c>
      <c r="F6" s="10">
        <f t="shared" si="0"/>
        <v>660</v>
      </c>
      <c r="G6" s="10">
        <v>0</v>
      </c>
      <c r="H6" s="10">
        <f t="shared" si="1"/>
        <v>660</v>
      </c>
      <c r="I6" s="10">
        <v>3100</v>
      </c>
      <c r="J6" s="10">
        <v>1800</v>
      </c>
      <c r="K6" s="10"/>
    </row>
    <row r="7" spans="1:11" ht="20.100000000000001" customHeight="1" x14ac:dyDescent="0.25">
      <c r="A7" s="9" t="s">
        <v>41</v>
      </c>
      <c r="B7" s="10">
        <v>0</v>
      </c>
      <c r="C7" s="10">
        <v>1</v>
      </c>
      <c r="D7" s="10">
        <v>2</v>
      </c>
      <c r="E7" s="10">
        <v>8</v>
      </c>
      <c r="F7" s="10">
        <f t="shared" si="0"/>
        <v>132</v>
      </c>
      <c r="G7" s="10">
        <v>0</v>
      </c>
      <c r="H7" s="10">
        <f t="shared" si="1"/>
        <v>132</v>
      </c>
      <c r="I7" s="10">
        <v>2400</v>
      </c>
      <c r="J7" s="10">
        <v>1150</v>
      </c>
      <c r="K7" s="10"/>
    </row>
    <row r="8" spans="1:11" ht="20.100000000000001" customHeight="1" x14ac:dyDescent="0.25">
      <c r="A8" s="9" t="s">
        <v>42</v>
      </c>
      <c r="B8" s="10">
        <v>0</v>
      </c>
      <c r="C8" s="10">
        <v>2</v>
      </c>
      <c r="D8" s="10">
        <v>2</v>
      </c>
      <c r="E8" s="10">
        <v>8</v>
      </c>
      <c r="F8" s="10">
        <f t="shared" si="0"/>
        <v>176</v>
      </c>
      <c r="G8" s="10">
        <v>0</v>
      </c>
      <c r="H8" s="10">
        <f t="shared" si="1"/>
        <v>176</v>
      </c>
      <c r="I8" s="10">
        <v>2400</v>
      </c>
      <c r="J8" s="10">
        <v>1150</v>
      </c>
      <c r="K8" s="10"/>
    </row>
    <row r="9" spans="1:11" ht="20.100000000000001" customHeight="1" x14ac:dyDescent="0.25">
      <c r="A9" s="9" t="s">
        <v>43</v>
      </c>
      <c r="B9" s="10">
        <v>15</v>
      </c>
      <c r="C9" s="10">
        <v>5</v>
      </c>
      <c r="D9" s="10">
        <v>3</v>
      </c>
      <c r="E9" s="10">
        <v>8</v>
      </c>
      <c r="F9" s="10">
        <f t="shared" si="0"/>
        <v>1012</v>
      </c>
      <c r="G9" s="10">
        <v>700</v>
      </c>
      <c r="H9" s="10">
        <f t="shared" si="1"/>
        <v>1712</v>
      </c>
      <c r="I9" s="10">
        <v>2400</v>
      </c>
      <c r="J9" s="10">
        <v>1150</v>
      </c>
      <c r="K9" s="10"/>
    </row>
    <row r="10" spans="1:11" ht="20.100000000000001" customHeight="1" x14ac:dyDescent="0.25">
      <c r="A10" s="9" t="s">
        <v>44</v>
      </c>
      <c r="B10" s="10">
        <v>25</v>
      </c>
      <c r="C10" s="10">
        <v>2</v>
      </c>
      <c r="D10" s="10">
        <v>20</v>
      </c>
      <c r="E10" s="10">
        <v>8</v>
      </c>
      <c r="F10" s="10">
        <f t="shared" si="0"/>
        <v>2068</v>
      </c>
      <c r="G10" s="10">
        <v>0</v>
      </c>
      <c r="H10" s="10">
        <f t="shared" si="1"/>
        <v>2068</v>
      </c>
      <c r="I10" s="10">
        <v>4800</v>
      </c>
      <c r="J10" s="10">
        <v>3400</v>
      </c>
      <c r="K10" s="10">
        <v>2300</v>
      </c>
    </row>
    <row r="11" spans="1:11" ht="20.100000000000001" customHeight="1" x14ac:dyDescent="0.25">
      <c r="A11" s="9" t="s">
        <v>45</v>
      </c>
      <c r="B11" s="10">
        <v>28</v>
      </c>
      <c r="C11" s="10">
        <v>3</v>
      </c>
      <c r="D11" s="10">
        <v>2</v>
      </c>
      <c r="E11" s="10">
        <v>8</v>
      </c>
      <c r="F11" s="10">
        <f t="shared" si="0"/>
        <v>1452</v>
      </c>
      <c r="G11" s="10">
        <v>0</v>
      </c>
      <c r="H11" s="10">
        <f t="shared" si="1"/>
        <v>1452</v>
      </c>
      <c r="I11" s="10">
        <v>3700</v>
      </c>
      <c r="J11" s="10">
        <v>2300</v>
      </c>
      <c r="K11" s="10"/>
    </row>
    <row r="12" spans="1:11" ht="20.100000000000001" customHeight="1" x14ac:dyDescent="0.25">
      <c r="A12" s="9" t="s">
        <v>46</v>
      </c>
      <c r="B12" s="10">
        <v>26</v>
      </c>
      <c r="C12" s="10">
        <v>1</v>
      </c>
      <c r="D12" s="10">
        <v>20</v>
      </c>
      <c r="E12" s="10">
        <v>8</v>
      </c>
      <c r="F12" s="10">
        <f t="shared" si="0"/>
        <v>2068</v>
      </c>
      <c r="G12" s="10">
        <v>0</v>
      </c>
      <c r="H12" s="10">
        <f t="shared" si="1"/>
        <v>2068</v>
      </c>
      <c r="I12" s="10">
        <v>4800</v>
      </c>
      <c r="J12" s="10">
        <v>3400</v>
      </c>
      <c r="K12" s="10">
        <v>2300</v>
      </c>
    </row>
    <row r="13" spans="1:11" ht="20.100000000000001" customHeight="1" x14ac:dyDescent="0.25">
      <c r="A13" s="9" t="s">
        <v>47</v>
      </c>
      <c r="B13" s="10">
        <v>28</v>
      </c>
      <c r="C13" s="10">
        <v>3</v>
      </c>
      <c r="D13" s="10">
        <v>3</v>
      </c>
      <c r="E13" s="10">
        <v>8</v>
      </c>
      <c r="F13" s="10">
        <f t="shared" si="0"/>
        <v>1496</v>
      </c>
      <c r="G13" s="10">
        <v>0</v>
      </c>
      <c r="H13" s="10">
        <f t="shared" si="1"/>
        <v>1496</v>
      </c>
      <c r="I13" s="10">
        <v>3700</v>
      </c>
      <c r="J13" s="10">
        <v>2300</v>
      </c>
      <c r="K13" s="10"/>
    </row>
    <row r="14" spans="1:11" ht="20.100000000000001" customHeight="1" x14ac:dyDescent="0.25">
      <c r="A14" s="9" t="s">
        <v>70</v>
      </c>
      <c r="B14" s="10"/>
      <c r="C14" s="10"/>
      <c r="D14" s="10"/>
      <c r="E14" s="10"/>
      <c r="F14" s="10"/>
      <c r="G14" s="10"/>
      <c r="H14" s="10"/>
      <c r="I14" s="10"/>
      <c r="J14" s="11"/>
      <c r="K14" s="10"/>
    </row>
  </sheetData>
  <mergeCells count="7">
    <mergeCell ref="A1:K1"/>
    <mergeCell ref="E2:F2"/>
    <mergeCell ref="H2:H3"/>
    <mergeCell ref="K2:K3"/>
    <mergeCell ref="B3:D3"/>
    <mergeCell ref="J2:J3"/>
    <mergeCell ref="I2:I3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40" zoomScale="130" zoomScaleNormal="130" zoomScaleSheetLayoutView="130" workbookViewId="0">
      <selection activeCell="O4" sqref="O4"/>
    </sheetView>
  </sheetViews>
  <sheetFormatPr defaultColWidth="9" defaultRowHeight="16.5" x14ac:dyDescent="0.25"/>
  <cols>
    <col min="1" max="1" width="19.125" style="2" bestFit="1" customWidth="1"/>
    <col min="2" max="4" width="8.625" style="2" customWidth="1"/>
    <col min="5" max="6" width="8.875" style="2" customWidth="1"/>
    <col min="7" max="9" width="9.625" style="2" customWidth="1"/>
    <col min="10" max="12" width="10" style="2" customWidth="1"/>
    <col min="13" max="16384" width="9" style="2"/>
  </cols>
  <sheetData>
    <row r="1" spans="1:12" ht="22.7" customHeight="1" x14ac:dyDescent="0.25">
      <c r="A1" s="25" t="s">
        <v>80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7.75" customHeight="1" x14ac:dyDescent="0.25">
      <c r="A2" s="3" t="s">
        <v>0</v>
      </c>
      <c r="B2" s="3" t="s">
        <v>1</v>
      </c>
      <c r="C2" s="3" t="s">
        <v>4</v>
      </c>
      <c r="D2" s="4" t="s">
        <v>65</v>
      </c>
      <c r="E2" s="24" t="s">
        <v>48</v>
      </c>
      <c r="F2" s="24"/>
      <c r="G2" s="3" t="s">
        <v>50</v>
      </c>
      <c r="H2" s="21" t="s">
        <v>52</v>
      </c>
      <c r="I2" s="3" t="s">
        <v>7</v>
      </c>
      <c r="J2" s="21" t="s">
        <v>77</v>
      </c>
      <c r="K2" s="23" t="s">
        <v>76</v>
      </c>
      <c r="L2" s="23" t="s">
        <v>75</v>
      </c>
    </row>
    <row r="3" spans="1:12" ht="20.25" customHeight="1" x14ac:dyDescent="0.25">
      <c r="A3" s="3" t="s">
        <v>8</v>
      </c>
      <c r="B3" s="24" t="s">
        <v>2</v>
      </c>
      <c r="C3" s="24"/>
      <c r="D3" s="24"/>
      <c r="E3" s="3" t="s">
        <v>78</v>
      </c>
      <c r="F3" s="3" t="s">
        <v>49</v>
      </c>
      <c r="G3" s="3" t="s">
        <v>51</v>
      </c>
      <c r="H3" s="22"/>
      <c r="I3" s="3" t="s">
        <v>6</v>
      </c>
      <c r="J3" s="22"/>
      <c r="K3" s="24"/>
      <c r="L3" s="24"/>
    </row>
    <row r="4" spans="1:12" ht="20.100000000000001" customHeight="1" x14ac:dyDescent="0.25">
      <c r="A4" s="5" t="s">
        <v>9</v>
      </c>
      <c r="B4" s="1">
        <v>45</v>
      </c>
      <c r="C4" s="1">
        <v>5</v>
      </c>
      <c r="D4" s="1">
        <v>5</v>
      </c>
      <c r="E4" s="1">
        <v>8</v>
      </c>
      <c r="F4" s="1">
        <f>SUM(B4+C4+D4)*5.5*8</f>
        <v>2420</v>
      </c>
      <c r="G4" s="1">
        <v>700</v>
      </c>
      <c r="H4" s="1">
        <f>SUM(F4+G4)</f>
        <v>3120</v>
      </c>
      <c r="I4" s="1">
        <v>1200</v>
      </c>
      <c r="J4" s="1">
        <v>7200</v>
      </c>
      <c r="K4" s="1">
        <v>5100</v>
      </c>
      <c r="L4" s="1">
        <v>3400</v>
      </c>
    </row>
    <row r="5" spans="1:12" ht="20.100000000000001" customHeight="1" x14ac:dyDescent="0.25">
      <c r="A5" s="5" t="s">
        <v>10</v>
      </c>
      <c r="B5" s="1">
        <v>21</v>
      </c>
      <c r="C5" s="1">
        <v>5</v>
      </c>
      <c r="D5" s="1">
        <v>29</v>
      </c>
      <c r="E5" s="1">
        <v>8</v>
      </c>
      <c r="F5" s="1">
        <f t="shared" ref="F5:F52" si="0">SUM(B5+C5+D5)*5.5*8</f>
        <v>2420</v>
      </c>
      <c r="G5" s="1">
        <v>700</v>
      </c>
      <c r="H5" s="1">
        <f t="shared" ref="H5:H52" si="1">SUM(F5+G5)</f>
        <v>3120</v>
      </c>
      <c r="I5" s="1">
        <v>1200</v>
      </c>
      <c r="J5" s="1">
        <v>7200</v>
      </c>
      <c r="K5" s="1">
        <v>5100</v>
      </c>
      <c r="L5" s="1">
        <v>3400</v>
      </c>
    </row>
    <row r="6" spans="1:12" ht="20.100000000000001" customHeight="1" x14ac:dyDescent="0.25">
      <c r="A6" s="5" t="s">
        <v>11</v>
      </c>
      <c r="B6" s="1">
        <v>20</v>
      </c>
      <c r="C6" s="1">
        <v>2</v>
      </c>
      <c r="D6" s="1">
        <v>51</v>
      </c>
      <c r="E6" s="1">
        <v>8</v>
      </c>
      <c r="F6" s="1">
        <f t="shared" si="0"/>
        <v>3212</v>
      </c>
      <c r="G6" s="1">
        <v>700</v>
      </c>
      <c r="H6" s="1">
        <f t="shared" si="1"/>
        <v>3912</v>
      </c>
      <c r="I6" s="1">
        <v>200</v>
      </c>
      <c r="J6" s="1">
        <v>7200</v>
      </c>
      <c r="K6" s="1">
        <v>5100</v>
      </c>
      <c r="L6" s="1">
        <v>3400</v>
      </c>
    </row>
    <row r="7" spans="1:12" ht="20.100000000000001" customHeight="1" x14ac:dyDescent="0.25">
      <c r="A7" s="5" t="s">
        <v>12</v>
      </c>
      <c r="B7" s="1">
        <v>30</v>
      </c>
      <c r="C7" s="1">
        <v>4</v>
      </c>
      <c r="D7" s="1">
        <v>50</v>
      </c>
      <c r="E7" s="1">
        <v>8</v>
      </c>
      <c r="F7" s="1">
        <f t="shared" si="0"/>
        <v>3696</v>
      </c>
      <c r="G7" s="1">
        <v>700</v>
      </c>
      <c r="H7" s="1">
        <f t="shared" si="1"/>
        <v>4396</v>
      </c>
      <c r="I7" s="1">
        <v>0</v>
      </c>
      <c r="J7" s="1">
        <v>7200</v>
      </c>
      <c r="K7" s="1">
        <v>5100</v>
      </c>
      <c r="L7" s="1">
        <v>3400</v>
      </c>
    </row>
    <row r="8" spans="1:12" ht="20.100000000000001" customHeight="1" x14ac:dyDescent="0.25">
      <c r="A8" s="5" t="s">
        <v>13</v>
      </c>
      <c r="B8" s="1">
        <v>36</v>
      </c>
      <c r="C8" s="1">
        <v>2</v>
      </c>
      <c r="D8" s="1">
        <v>40</v>
      </c>
      <c r="E8" s="1">
        <v>8</v>
      </c>
      <c r="F8" s="1">
        <f t="shared" si="0"/>
        <v>3432</v>
      </c>
      <c r="G8" s="1">
        <v>700</v>
      </c>
      <c r="H8" s="1">
        <f t="shared" si="1"/>
        <v>4132</v>
      </c>
      <c r="I8" s="1">
        <v>200</v>
      </c>
      <c r="J8" s="1">
        <v>7200</v>
      </c>
      <c r="K8" s="1">
        <v>5100</v>
      </c>
      <c r="L8" s="1">
        <v>3400</v>
      </c>
    </row>
    <row r="9" spans="1:12" ht="20.100000000000001" customHeight="1" x14ac:dyDescent="0.25">
      <c r="A9" s="5" t="s">
        <v>14</v>
      </c>
      <c r="B9" s="1">
        <v>6</v>
      </c>
      <c r="C9" s="1">
        <v>1</v>
      </c>
      <c r="D9" s="1">
        <v>5</v>
      </c>
      <c r="E9" s="1">
        <v>8</v>
      </c>
      <c r="F9" s="1">
        <f t="shared" si="0"/>
        <v>528</v>
      </c>
      <c r="G9" s="1">
        <v>300</v>
      </c>
      <c r="H9" s="1">
        <f t="shared" si="1"/>
        <v>828</v>
      </c>
      <c r="I9" s="1">
        <v>50</v>
      </c>
      <c r="J9" s="1">
        <v>3000</v>
      </c>
      <c r="K9" s="1">
        <v>2100</v>
      </c>
      <c r="L9" s="1">
        <v>1400</v>
      </c>
    </row>
    <row r="10" spans="1:12" ht="20.100000000000001" customHeight="1" x14ac:dyDescent="0.25">
      <c r="A10" s="5" t="s">
        <v>15</v>
      </c>
      <c r="B10" s="1">
        <v>21</v>
      </c>
      <c r="C10" s="1">
        <v>5</v>
      </c>
      <c r="D10" s="1">
        <v>70</v>
      </c>
      <c r="E10" s="1">
        <v>8</v>
      </c>
      <c r="F10" s="1">
        <f t="shared" si="0"/>
        <v>4224</v>
      </c>
      <c r="G10" s="1">
        <v>700</v>
      </c>
      <c r="H10" s="1">
        <f t="shared" si="1"/>
        <v>4924</v>
      </c>
      <c r="I10" s="1">
        <v>1000</v>
      </c>
      <c r="J10" s="1">
        <v>7200</v>
      </c>
      <c r="K10" s="1">
        <v>5100</v>
      </c>
      <c r="L10" s="1">
        <v>3400</v>
      </c>
    </row>
    <row r="11" spans="1:12" ht="20.100000000000001" customHeight="1" x14ac:dyDescent="0.25">
      <c r="A11" s="5" t="s">
        <v>53</v>
      </c>
      <c r="B11" s="1">
        <v>15</v>
      </c>
      <c r="C11" s="1">
        <v>4</v>
      </c>
      <c r="D11" s="1">
        <v>1</v>
      </c>
      <c r="E11" s="1">
        <v>8</v>
      </c>
      <c r="F11" s="1">
        <f t="shared" si="0"/>
        <v>880</v>
      </c>
      <c r="G11" s="1">
        <v>700</v>
      </c>
      <c r="H11" s="1">
        <f t="shared" si="1"/>
        <v>1580</v>
      </c>
      <c r="I11" s="1">
        <v>0</v>
      </c>
      <c r="J11" s="1">
        <v>6100</v>
      </c>
      <c r="K11" s="1">
        <v>4300</v>
      </c>
      <c r="L11" s="1">
        <v>2900</v>
      </c>
    </row>
    <row r="12" spans="1:12" ht="20.100000000000001" customHeight="1" x14ac:dyDescent="0.25">
      <c r="A12" s="5" t="s">
        <v>16</v>
      </c>
      <c r="B12" s="1">
        <v>10</v>
      </c>
      <c r="C12" s="1">
        <v>4</v>
      </c>
      <c r="D12" s="1">
        <v>1</v>
      </c>
      <c r="E12" s="1">
        <v>8</v>
      </c>
      <c r="F12" s="1">
        <f t="shared" si="0"/>
        <v>660</v>
      </c>
      <c r="G12" s="1">
        <v>700</v>
      </c>
      <c r="H12" s="1">
        <f t="shared" si="1"/>
        <v>1360</v>
      </c>
      <c r="I12" s="1">
        <v>0</v>
      </c>
      <c r="J12" s="1">
        <v>4800</v>
      </c>
      <c r="K12" s="1">
        <v>3400</v>
      </c>
      <c r="L12" s="1">
        <v>2300</v>
      </c>
    </row>
    <row r="13" spans="1:12" ht="20.100000000000001" customHeight="1" x14ac:dyDescent="0.25">
      <c r="A13" s="5" t="s">
        <v>17</v>
      </c>
      <c r="B13" s="1">
        <v>12</v>
      </c>
      <c r="C13" s="1">
        <v>8</v>
      </c>
      <c r="D13" s="1">
        <v>1</v>
      </c>
      <c r="E13" s="1">
        <v>8</v>
      </c>
      <c r="F13" s="1">
        <f t="shared" si="0"/>
        <v>924</v>
      </c>
      <c r="G13" s="1">
        <v>700</v>
      </c>
      <c r="H13" s="1">
        <f t="shared" si="1"/>
        <v>1624</v>
      </c>
      <c r="I13" s="1">
        <v>0</v>
      </c>
      <c r="J13" s="1">
        <v>6100</v>
      </c>
      <c r="K13" s="1">
        <v>4300</v>
      </c>
      <c r="L13" s="1">
        <v>2900</v>
      </c>
    </row>
    <row r="14" spans="1:12" ht="20.100000000000001" customHeight="1" x14ac:dyDescent="0.25">
      <c r="A14" s="5" t="s">
        <v>54</v>
      </c>
      <c r="B14" s="1">
        <v>6</v>
      </c>
      <c r="C14" s="1">
        <v>4</v>
      </c>
      <c r="D14" s="1">
        <v>2</v>
      </c>
      <c r="E14" s="1">
        <v>8</v>
      </c>
      <c r="F14" s="1">
        <f t="shared" si="0"/>
        <v>528</v>
      </c>
      <c r="G14" s="1">
        <v>500</v>
      </c>
      <c r="H14" s="1">
        <f t="shared" si="1"/>
        <v>1028</v>
      </c>
      <c r="I14" s="1">
        <v>0</v>
      </c>
      <c r="J14" s="1">
        <v>3000</v>
      </c>
      <c r="K14" s="1">
        <v>2100</v>
      </c>
      <c r="L14" s="1">
        <v>1400</v>
      </c>
    </row>
    <row r="15" spans="1:12" ht="20.100000000000001" customHeight="1" x14ac:dyDescent="0.25">
      <c r="A15" s="5" t="s">
        <v>55</v>
      </c>
      <c r="B15" s="1">
        <v>6</v>
      </c>
      <c r="C15" s="1">
        <v>4</v>
      </c>
      <c r="D15" s="1">
        <v>2</v>
      </c>
      <c r="E15" s="1">
        <v>8</v>
      </c>
      <c r="F15" s="1">
        <f t="shared" si="0"/>
        <v>528</v>
      </c>
      <c r="G15" s="1">
        <v>500</v>
      </c>
      <c r="H15" s="1">
        <f t="shared" si="1"/>
        <v>1028</v>
      </c>
      <c r="I15" s="1">
        <v>100</v>
      </c>
      <c r="J15" s="1">
        <v>3700</v>
      </c>
      <c r="K15" s="1">
        <v>2600</v>
      </c>
      <c r="L15" s="1">
        <v>1700</v>
      </c>
    </row>
    <row r="16" spans="1:12" ht="20.100000000000001" customHeight="1" x14ac:dyDescent="0.25">
      <c r="A16" s="5" t="s">
        <v>18</v>
      </c>
      <c r="B16" s="1">
        <v>12</v>
      </c>
      <c r="C16" s="1">
        <v>8</v>
      </c>
      <c r="D16" s="1">
        <v>1</v>
      </c>
      <c r="E16" s="1">
        <v>8</v>
      </c>
      <c r="F16" s="1">
        <f t="shared" si="0"/>
        <v>924</v>
      </c>
      <c r="G16" s="1">
        <v>0</v>
      </c>
      <c r="H16" s="1">
        <f t="shared" si="1"/>
        <v>924</v>
      </c>
      <c r="I16" s="1">
        <v>0</v>
      </c>
      <c r="J16" s="1">
        <v>6100</v>
      </c>
      <c r="K16" s="1">
        <v>4300</v>
      </c>
      <c r="L16" s="1">
        <v>2900</v>
      </c>
    </row>
    <row r="17" spans="1:12" ht="20.100000000000001" customHeight="1" x14ac:dyDescent="0.25">
      <c r="A17" s="5" t="s">
        <v>19</v>
      </c>
      <c r="B17" s="1">
        <v>20</v>
      </c>
      <c r="C17" s="1">
        <v>6</v>
      </c>
      <c r="D17" s="1">
        <v>29</v>
      </c>
      <c r="E17" s="1">
        <v>8</v>
      </c>
      <c r="F17" s="1">
        <f t="shared" si="0"/>
        <v>2420</v>
      </c>
      <c r="G17" s="1">
        <v>700</v>
      </c>
      <c r="H17" s="1">
        <f t="shared" si="1"/>
        <v>3120</v>
      </c>
      <c r="I17" s="1">
        <v>200</v>
      </c>
      <c r="J17" s="1">
        <v>7200</v>
      </c>
      <c r="K17" s="1">
        <v>5200</v>
      </c>
      <c r="L17" s="1">
        <v>3400</v>
      </c>
    </row>
    <row r="18" spans="1:12" ht="20.100000000000001" customHeight="1" x14ac:dyDescent="0.25">
      <c r="A18" s="5" t="s">
        <v>20</v>
      </c>
      <c r="B18" s="1">
        <v>20</v>
      </c>
      <c r="C18" s="1">
        <v>6</v>
      </c>
      <c r="D18" s="1">
        <v>29</v>
      </c>
      <c r="E18" s="1">
        <v>8</v>
      </c>
      <c r="F18" s="1">
        <f t="shared" si="0"/>
        <v>2420</v>
      </c>
      <c r="G18" s="1">
        <v>700</v>
      </c>
      <c r="H18" s="1">
        <f t="shared" si="1"/>
        <v>3120</v>
      </c>
      <c r="I18" s="1">
        <v>1200</v>
      </c>
      <c r="J18" s="1">
        <v>7200</v>
      </c>
      <c r="K18" s="1">
        <v>5200</v>
      </c>
      <c r="L18" s="1">
        <v>3400</v>
      </c>
    </row>
    <row r="19" spans="1:12" ht="20.100000000000001" customHeight="1" x14ac:dyDescent="0.25">
      <c r="A19" s="5" t="s">
        <v>56</v>
      </c>
      <c r="B19" s="1">
        <v>13</v>
      </c>
      <c r="C19" s="1">
        <v>7</v>
      </c>
      <c r="D19" s="1">
        <v>15</v>
      </c>
      <c r="E19" s="1">
        <v>8</v>
      </c>
      <c r="F19" s="1">
        <f t="shared" si="0"/>
        <v>1540</v>
      </c>
      <c r="G19" s="1">
        <v>0</v>
      </c>
      <c r="H19" s="1">
        <f t="shared" si="1"/>
        <v>1540</v>
      </c>
      <c r="I19" s="1">
        <v>0</v>
      </c>
      <c r="J19" s="1">
        <v>4800</v>
      </c>
      <c r="K19" s="1">
        <v>3400</v>
      </c>
      <c r="L19" s="1">
        <v>2300</v>
      </c>
    </row>
    <row r="20" spans="1:12" ht="20.100000000000001" customHeight="1" x14ac:dyDescent="0.25">
      <c r="A20" s="5" t="s">
        <v>57</v>
      </c>
      <c r="B20" s="1">
        <v>13</v>
      </c>
      <c r="C20" s="1">
        <v>7</v>
      </c>
      <c r="D20" s="1">
        <v>15</v>
      </c>
      <c r="E20" s="1">
        <v>8</v>
      </c>
      <c r="F20" s="1">
        <f t="shared" si="0"/>
        <v>1540</v>
      </c>
      <c r="G20" s="1">
        <v>0</v>
      </c>
      <c r="H20" s="1">
        <f t="shared" si="1"/>
        <v>1540</v>
      </c>
      <c r="I20" s="1">
        <v>0</v>
      </c>
      <c r="J20" s="1">
        <v>3900</v>
      </c>
      <c r="K20" s="1">
        <v>2700</v>
      </c>
      <c r="L20" s="1">
        <v>2300</v>
      </c>
    </row>
    <row r="21" spans="1:12" ht="20.100000000000001" customHeight="1" x14ac:dyDescent="0.25">
      <c r="A21" s="5" t="s">
        <v>58</v>
      </c>
      <c r="B21" s="1">
        <v>15</v>
      </c>
      <c r="C21" s="1">
        <v>7</v>
      </c>
      <c r="D21" s="1">
        <v>24</v>
      </c>
      <c r="E21" s="1">
        <v>8</v>
      </c>
      <c r="F21" s="1">
        <f t="shared" si="0"/>
        <v>2024</v>
      </c>
      <c r="G21" s="1">
        <v>0</v>
      </c>
      <c r="H21" s="1">
        <f t="shared" si="1"/>
        <v>2024</v>
      </c>
      <c r="I21" s="1">
        <v>0</v>
      </c>
      <c r="J21" s="1">
        <v>3900</v>
      </c>
      <c r="K21" s="1">
        <v>2700</v>
      </c>
      <c r="L21" s="1">
        <v>2300</v>
      </c>
    </row>
    <row r="22" spans="1:12" ht="20.100000000000001" customHeight="1" x14ac:dyDescent="0.25">
      <c r="A22" s="5" t="s">
        <v>59</v>
      </c>
      <c r="B22" s="1">
        <v>10</v>
      </c>
      <c r="C22" s="1">
        <v>7</v>
      </c>
      <c r="D22" s="1">
        <v>24</v>
      </c>
      <c r="E22" s="1">
        <v>8</v>
      </c>
      <c r="F22" s="1">
        <f t="shared" si="0"/>
        <v>1804</v>
      </c>
      <c r="G22" s="1">
        <v>0</v>
      </c>
      <c r="H22" s="1">
        <f t="shared" si="1"/>
        <v>1804</v>
      </c>
      <c r="I22" s="1">
        <v>0</v>
      </c>
      <c r="J22" s="1">
        <v>4800</v>
      </c>
      <c r="K22" s="1">
        <v>3400</v>
      </c>
      <c r="L22" s="1">
        <v>2300</v>
      </c>
    </row>
    <row r="23" spans="1:12" ht="20.100000000000001" customHeight="1" x14ac:dyDescent="0.25">
      <c r="A23" s="5" t="s">
        <v>68</v>
      </c>
      <c r="B23" s="1">
        <v>10</v>
      </c>
      <c r="C23" s="1">
        <v>7</v>
      </c>
      <c r="D23" s="1">
        <v>24</v>
      </c>
      <c r="E23" s="1">
        <v>8</v>
      </c>
      <c r="F23" s="1">
        <f t="shared" si="0"/>
        <v>1804</v>
      </c>
      <c r="G23" s="1">
        <v>0</v>
      </c>
      <c r="H23" s="1">
        <f t="shared" si="1"/>
        <v>1804</v>
      </c>
      <c r="I23" s="1">
        <v>0</v>
      </c>
      <c r="J23" s="1">
        <v>4800</v>
      </c>
      <c r="K23" s="1">
        <v>3400</v>
      </c>
      <c r="L23" s="1">
        <v>2300</v>
      </c>
    </row>
    <row r="24" spans="1:12" ht="20.100000000000001" customHeight="1" x14ac:dyDescent="0.25">
      <c r="A24" s="5" t="s">
        <v>32</v>
      </c>
      <c r="B24" s="1">
        <v>5</v>
      </c>
      <c r="C24" s="1">
        <v>7</v>
      </c>
      <c r="D24" s="1">
        <v>1</v>
      </c>
      <c r="E24" s="1">
        <v>8</v>
      </c>
      <c r="F24" s="1">
        <f t="shared" si="0"/>
        <v>572</v>
      </c>
      <c r="G24" s="1">
        <v>0</v>
      </c>
      <c r="H24" s="1">
        <f t="shared" si="1"/>
        <v>572</v>
      </c>
      <c r="I24" s="1">
        <v>0</v>
      </c>
      <c r="J24" s="1">
        <v>6100</v>
      </c>
      <c r="K24" s="1">
        <v>4300</v>
      </c>
      <c r="L24" s="1">
        <v>2900</v>
      </c>
    </row>
    <row r="25" spans="1:12" ht="20.100000000000001" customHeight="1" x14ac:dyDescent="0.25">
      <c r="A25" s="5" t="s">
        <v>21</v>
      </c>
      <c r="B25" s="1">
        <v>5</v>
      </c>
      <c r="C25" s="1">
        <v>7</v>
      </c>
      <c r="D25" s="1">
        <v>1</v>
      </c>
      <c r="E25" s="1">
        <v>8</v>
      </c>
      <c r="F25" s="1">
        <f t="shared" si="0"/>
        <v>572</v>
      </c>
      <c r="G25" s="1">
        <v>0</v>
      </c>
      <c r="H25" s="1">
        <f t="shared" si="1"/>
        <v>572</v>
      </c>
      <c r="I25" s="1">
        <v>0</v>
      </c>
      <c r="J25" s="1">
        <v>6100</v>
      </c>
      <c r="K25" s="1">
        <v>4300</v>
      </c>
      <c r="L25" s="1">
        <v>2900</v>
      </c>
    </row>
    <row r="26" spans="1:12" ht="20.100000000000001" customHeight="1" x14ac:dyDescent="0.25">
      <c r="A26" s="5" t="s">
        <v>60</v>
      </c>
      <c r="B26" s="1">
        <v>15</v>
      </c>
      <c r="C26" s="1">
        <v>9</v>
      </c>
      <c r="D26" s="1">
        <v>1</v>
      </c>
      <c r="E26" s="1">
        <v>8</v>
      </c>
      <c r="F26" s="1">
        <f t="shared" si="0"/>
        <v>1100</v>
      </c>
      <c r="G26" s="1">
        <v>0</v>
      </c>
      <c r="H26" s="1">
        <f t="shared" si="1"/>
        <v>1100</v>
      </c>
      <c r="I26" s="1">
        <v>0</v>
      </c>
      <c r="J26" s="1">
        <v>6100</v>
      </c>
      <c r="K26" s="1">
        <v>4300</v>
      </c>
      <c r="L26" s="1">
        <v>2900</v>
      </c>
    </row>
    <row r="27" spans="1:12" ht="20.100000000000001" customHeight="1" x14ac:dyDescent="0.25">
      <c r="A27" s="5" t="s">
        <v>61</v>
      </c>
      <c r="B27" s="1">
        <v>15</v>
      </c>
      <c r="C27" s="1">
        <v>5</v>
      </c>
      <c r="D27" s="1">
        <v>25</v>
      </c>
      <c r="E27" s="1">
        <v>8</v>
      </c>
      <c r="F27" s="1">
        <f t="shared" si="0"/>
        <v>1980</v>
      </c>
      <c r="G27" s="1">
        <v>0</v>
      </c>
      <c r="H27" s="1">
        <f t="shared" si="1"/>
        <v>1980</v>
      </c>
      <c r="I27" s="1">
        <v>0</v>
      </c>
      <c r="J27" s="1">
        <v>3900</v>
      </c>
      <c r="K27" s="1">
        <v>2700</v>
      </c>
      <c r="L27" s="1">
        <v>2300</v>
      </c>
    </row>
    <row r="28" spans="1:12" ht="20.100000000000001" customHeight="1" x14ac:dyDescent="0.25">
      <c r="A28" s="5" t="s">
        <v>66</v>
      </c>
      <c r="B28" s="1">
        <v>5</v>
      </c>
      <c r="C28" s="1">
        <v>7</v>
      </c>
      <c r="D28" s="1">
        <v>1</v>
      </c>
      <c r="E28" s="1">
        <v>8</v>
      </c>
      <c r="F28" s="1">
        <f t="shared" si="0"/>
        <v>572</v>
      </c>
      <c r="G28" s="1">
        <v>0</v>
      </c>
      <c r="H28" s="1">
        <f t="shared" si="1"/>
        <v>572</v>
      </c>
      <c r="I28" s="1">
        <v>0</v>
      </c>
      <c r="J28" s="1">
        <v>3900</v>
      </c>
      <c r="K28" s="1">
        <v>2700</v>
      </c>
      <c r="L28" s="1">
        <v>1700</v>
      </c>
    </row>
    <row r="29" spans="1:12" ht="20.100000000000001" customHeight="1" x14ac:dyDescent="0.25">
      <c r="A29" s="5" t="s">
        <v>33</v>
      </c>
      <c r="B29" s="1">
        <v>2</v>
      </c>
      <c r="C29" s="1">
        <v>2</v>
      </c>
      <c r="D29" s="1">
        <v>1</v>
      </c>
      <c r="E29" s="1">
        <v>8</v>
      </c>
      <c r="F29" s="1">
        <f t="shared" si="0"/>
        <v>220</v>
      </c>
      <c r="G29" s="1">
        <v>300</v>
      </c>
      <c r="H29" s="1">
        <f t="shared" si="1"/>
        <v>520</v>
      </c>
      <c r="I29" s="1">
        <v>0</v>
      </c>
      <c r="J29" s="1">
        <v>7200</v>
      </c>
      <c r="K29" s="1">
        <v>5200</v>
      </c>
      <c r="L29" s="1">
        <v>3400</v>
      </c>
    </row>
    <row r="30" spans="1:12" ht="20.100000000000001" customHeight="1" x14ac:dyDescent="0.25">
      <c r="A30" s="5" t="s">
        <v>67</v>
      </c>
      <c r="B30" s="1">
        <v>18</v>
      </c>
      <c r="C30" s="1">
        <v>5</v>
      </c>
      <c r="D30" s="1">
        <v>10</v>
      </c>
      <c r="E30" s="1">
        <v>8</v>
      </c>
      <c r="F30" s="1">
        <f t="shared" si="0"/>
        <v>1452</v>
      </c>
      <c r="G30" s="1">
        <v>700</v>
      </c>
      <c r="H30" s="1">
        <f t="shared" si="1"/>
        <v>2152</v>
      </c>
      <c r="I30" s="1">
        <v>0</v>
      </c>
      <c r="J30" s="1">
        <v>6100</v>
      </c>
      <c r="K30" s="1">
        <v>4300</v>
      </c>
      <c r="L30" s="1">
        <v>2900</v>
      </c>
    </row>
    <row r="31" spans="1:12" ht="20.100000000000001" customHeight="1" x14ac:dyDescent="0.25">
      <c r="A31" s="5" t="s">
        <v>62</v>
      </c>
      <c r="B31" s="1">
        <v>10</v>
      </c>
      <c r="C31" s="1">
        <v>1</v>
      </c>
      <c r="D31" s="1">
        <v>45</v>
      </c>
      <c r="E31" s="1">
        <v>8</v>
      </c>
      <c r="F31" s="1">
        <f t="shared" si="0"/>
        <v>2464</v>
      </c>
      <c r="G31" s="1">
        <v>700</v>
      </c>
      <c r="H31" s="1">
        <f t="shared" si="1"/>
        <v>3164</v>
      </c>
      <c r="I31" s="1">
        <v>0</v>
      </c>
      <c r="J31" s="1">
        <v>6100</v>
      </c>
      <c r="K31" s="1">
        <v>4300</v>
      </c>
      <c r="L31" s="1">
        <v>2900</v>
      </c>
    </row>
    <row r="32" spans="1:12" ht="20.100000000000001" customHeight="1" x14ac:dyDescent="0.25">
      <c r="A32" s="5" t="s">
        <v>63</v>
      </c>
      <c r="B32" s="1">
        <v>10</v>
      </c>
      <c r="C32" s="1">
        <v>1</v>
      </c>
      <c r="D32" s="1">
        <v>45</v>
      </c>
      <c r="E32" s="1">
        <v>8</v>
      </c>
      <c r="F32" s="1">
        <f t="shared" si="0"/>
        <v>2464</v>
      </c>
      <c r="G32" s="1">
        <v>700</v>
      </c>
      <c r="H32" s="1">
        <f t="shared" si="1"/>
        <v>3164</v>
      </c>
      <c r="I32" s="1">
        <v>0</v>
      </c>
      <c r="J32" s="1">
        <v>6100</v>
      </c>
      <c r="K32" s="1">
        <v>4300</v>
      </c>
      <c r="L32" s="1">
        <v>2900</v>
      </c>
    </row>
    <row r="33" spans="1:12" ht="20.100000000000001" customHeight="1" x14ac:dyDescent="0.25">
      <c r="A33" s="5" t="s">
        <v>22</v>
      </c>
      <c r="B33" s="1">
        <v>15</v>
      </c>
      <c r="C33" s="1">
        <v>3</v>
      </c>
      <c r="D33" s="1">
        <v>8</v>
      </c>
      <c r="E33" s="1">
        <v>8</v>
      </c>
      <c r="F33" s="1">
        <f t="shared" si="0"/>
        <v>1144</v>
      </c>
      <c r="G33" s="1">
        <v>0</v>
      </c>
      <c r="H33" s="1">
        <f t="shared" si="1"/>
        <v>1144</v>
      </c>
      <c r="I33" s="1">
        <v>0</v>
      </c>
      <c r="J33" s="1">
        <v>2500</v>
      </c>
      <c r="K33" s="1">
        <v>1700</v>
      </c>
      <c r="L33" s="1">
        <v>1100</v>
      </c>
    </row>
    <row r="34" spans="1:12" ht="20.100000000000001" customHeight="1" x14ac:dyDescent="0.25">
      <c r="A34" s="5" t="s">
        <v>64</v>
      </c>
      <c r="B34" s="1">
        <v>3</v>
      </c>
      <c r="C34" s="1">
        <v>2</v>
      </c>
      <c r="D34" s="1">
        <v>3</v>
      </c>
      <c r="E34" s="1">
        <v>8</v>
      </c>
      <c r="F34" s="1">
        <f t="shared" si="0"/>
        <v>352</v>
      </c>
      <c r="G34" s="1">
        <v>300</v>
      </c>
      <c r="H34" s="1">
        <f t="shared" si="1"/>
        <v>652</v>
      </c>
      <c r="I34" s="1">
        <v>0</v>
      </c>
      <c r="J34" s="1">
        <v>2500</v>
      </c>
      <c r="K34" s="1">
        <v>1700</v>
      </c>
      <c r="L34" s="1">
        <v>1100</v>
      </c>
    </row>
    <row r="35" spans="1:12" ht="20.100000000000001" customHeight="1" x14ac:dyDescent="0.25">
      <c r="A35" s="5" t="s">
        <v>72</v>
      </c>
      <c r="B35" s="1">
        <v>0</v>
      </c>
      <c r="C35" s="1">
        <v>10</v>
      </c>
      <c r="D35" s="1">
        <v>10</v>
      </c>
      <c r="E35" s="1">
        <v>8</v>
      </c>
      <c r="F35" s="1">
        <f t="shared" si="0"/>
        <v>880</v>
      </c>
      <c r="G35" s="1">
        <v>0</v>
      </c>
      <c r="H35" s="1">
        <f t="shared" si="1"/>
        <v>880</v>
      </c>
      <c r="I35" s="1">
        <v>0</v>
      </c>
      <c r="J35" s="1">
        <v>4800</v>
      </c>
      <c r="K35" s="1">
        <v>3400</v>
      </c>
      <c r="L35" s="1">
        <v>2300</v>
      </c>
    </row>
    <row r="36" spans="1:12" ht="20.100000000000001" customHeight="1" x14ac:dyDescent="0.25">
      <c r="A36" s="5" t="s">
        <v>73</v>
      </c>
      <c r="B36" s="1">
        <v>0</v>
      </c>
      <c r="C36" s="1">
        <v>5</v>
      </c>
      <c r="D36" s="1">
        <v>5</v>
      </c>
      <c r="E36" s="1">
        <v>8</v>
      </c>
      <c r="F36" s="1">
        <f t="shared" si="0"/>
        <v>440</v>
      </c>
      <c r="G36" s="1"/>
      <c r="H36" s="1">
        <f t="shared" si="1"/>
        <v>440</v>
      </c>
      <c r="I36" s="1">
        <v>0</v>
      </c>
      <c r="J36" s="1">
        <v>2500</v>
      </c>
      <c r="K36" s="1">
        <v>1700</v>
      </c>
      <c r="L36" s="1">
        <v>1100</v>
      </c>
    </row>
    <row r="37" spans="1:12" ht="20.100000000000001" customHeight="1" x14ac:dyDescent="0.25">
      <c r="A37" s="5" t="s">
        <v>74</v>
      </c>
      <c r="B37" s="1">
        <v>0</v>
      </c>
      <c r="C37" s="1">
        <v>5</v>
      </c>
      <c r="D37" s="1">
        <v>5</v>
      </c>
      <c r="E37" s="1">
        <v>8</v>
      </c>
      <c r="F37" s="1">
        <f t="shared" si="0"/>
        <v>440</v>
      </c>
      <c r="G37" s="1"/>
      <c r="H37" s="1">
        <f t="shared" si="1"/>
        <v>440</v>
      </c>
      <c r="I37" s="1">
        <v>0</v>
      </c>
      <c r="J37" s="1">
        <v>1900</v>
      </c>
      <c r="K37" s="1">
        <v>1400</v>
      </c>
      <c r="L37" s="1">
        <v>1000</v>
      </c>
    </row>
    <row r="38" spans="1:12" ht="20.100000000000001" customHeight="1" x14ac:dyDescent="0.25">
      <c r="A38" s="5" t="s">
        <v>26</v>
      </c>
      <c r="B38" s="1">
        <v>11</v>
      </c>
      <c r="C38" s="1">
        <v>2</v>
      </c>
      <c r="D38" s="1">
        <v>1</v>
      </c>
      <c r="E38" s="1">
        <v>8</v>
      </c>
      <c r="F38" s="1">
        <f t="shared" si="0"/>
        <v>616</v>
      </c>
      <c r="G38" s="1">
        <v>0</v>
      </c>
      <c r="H38" s="1">
        <f t="shared" si="1"/>
        <v>616</v>
      </c>
      <c r="I38" s="1">
        <v>0</v>
      </c>
      <c r="J38" s="1">
        <v>4800</v>
      </c>
      <c r="K38" s="1">
        <v>3400</v>
      </c>
      <c r="L38" s="1">
        <v>2300</v>
      </c>
    </row>
    <row r="39" spans="1:12" ht="20.100000000000001" customHeight="1" x14ac:dyDescent="0.25">
      <c r="A39" s="5" t="s">
        <v>27</v>
      </c>
      <c r="B39" s="1">
        <v>0</v>
      </c>
      <c r="C39" s="1">
        <v>1</v>
      </c>
      <c r="D39" s="1">
        <v>19</v>
      </c>
      <c r="E39" s="1">
        <v>8</v>
      </c>
      <c r="F39" s="1">
        <f t="shared" si="0"/>
        <v>880</v>
      </c>
      <c r="G39" s="1">
        <v>0</v>
      </c>
      <c r="H39" s="1">
        <f t="shared" si="1"/>
        <v>880</v>
      </c>
      <c r="I39" s="1">
        <v>0</v>
      </c>
      <c r="J39" s="1">
        <v>4800</v>
      </c>
      <c r="K39" s="1">
        <v>3400</v>
      </c>
      <c r="L39" s="1">
        <v>2300</v>
      </c>
    </row>
    <row r="40" spans="1:12" ht="20.100000000000001" customHeight="1" x14ac:dyDescent="0.25">
      <c r="A40" s="5" t="s">
        <v>28</v>
      </c>
      <c r="B40" s="1">
        <v>1</v>
      </c>
      <c r="C40" s="1">
        <v>2</v>
      </c>
      <c r="D40" s="1">
        <v>90</v>
      </c>
      <c r="E40" s="1">
        <v>8</v>
      </c>
      <c r="F40" s="1">
        <f t="shared" si="0"/>
        <v>4092</v>
      </c>
      <c r="G40" s="1">
        <v>0</v>
      </c>
      <c r="H40" s="1">
        <f t="shared" si="1"/>
        <v>4092</v>
      </c>
      <c r="I40" s="1">
        <v>0</v>
      </c>
      <c r="J40" s="1">
        <v>6100</v>
      </c>
      <c r="K40" s="1">
        <v>4300</v>
      </c>
      <c r="L40" s="1">
        <v>2900</v>
      </c>
    </row>
    <row r="41" spans="1:12" ht="20.100000000000001" customHeight="1" x14ac:dyDescent="0.25">
      <c r="A41" s="5" t="s">
        <v>29</v>
      </c>
      <c r="B41" s="1">
        <v>1</v>
      </c>
      <c r="C41" s="1">
        <v>2</v>
      </c>
      <c r="D41" s="1">
        <v>18</v>
      </c>
      <c r="E41" s="1">
        <v>8</v>
      </c>
      <c r="F41" s="1">
        <f t="shared" si="0"/>
        <v>924</v>
      </c>
      <c r="G41" s="1">
        <v>0</v>
      </c>
      <c r="H41" s="1">
        <f t="shared" si="1"/>
        <v>924</v>
      </c>
      <c r="I41" s="1">
        <v>0</v>
      </c>
      <c r="J41" s="1">
        <v>6100</v>
      </c>
      <c r="K41" s="1">
        <v>4300</v>
      </c>
      <c r="L41" s="1">
        <v>2900</v>
      </c>
    </row>
    <row r="42" spans="1:12" ht="20.100000000000001" customHeight="1" x14ac:dyDescent="0.25">
      <c r="A42" s="5" t="s">
        <v>30</v>
      </c>
      <c r="B42" s="1">
        <v>1</v>
      </c>
      <c r="C42" s="1">
        <v>1</v>
      </c>
      <c r="D42" s="1">
        <v>2</v>
      </c>
      <c r="E42" s="1">
        <v>8</v>
      </c>
      <c r="F42" s="1">
        <f t="shared" si="0"/>
        <v>176</v>
      </c>
      <c r="G42" s="1">
        <v>0</v>
      </c>
      <c r="H42" s="1">
        <f t="shared" si="1"/>
        <v>176</v>
      </c>
      <c r="I42" s="1">
        <v>0</v>
      </c>
      <c r="J42" s="1">
        <v>4800</v>
      </c>
      <c r="K42" s="1">
        <v>3400</v>
      </c>
      <c r="L42" s="1">
        <v>2300</v>
      </c>
    </row>
    <row r="43" spans="1:12" ht="20.100000000000001" customHeight="1" x14ac:dyDescent="0.25">
      <c r="A43" s="5" t="s">
        <v>31</v>
      </c>
      <c r="B43" s="1">
        <v>10</v>
      </c>
      <c r="C43" s="1">
        <v>5</v>
      </c>
      <c r="D43" s="1">
        <v>2</v>
      </c>
      <c r="E43" s="1">
        <v>8</v>
      </c>
      <c r="F43" s="1">
        <f t="shared" si="0"/>
        <v>748</v>
      </c>
      <c r="G43" s="1">
        <v>0</v>
      </c>
      <c r="H43" s="1">
        <f t="shared" si="1"/>
        <v>748</v>
      </c>
      <c r="I43" s="1">
        <v>0</v>
      </c>
      <c r="J43" s="1">
        <v>6100</v>
      </c>
      <c r="K43" s="1">
        <v>4300</v>
      </c>
      <c r="L43" s="1">
        <v>2900</v>
      </c>
    </row>
    <row r="44" spans="1:12" ht="20.100000000000001" customHeight="1" x14ac:dyDescent="0.25">
      <c r="A44" s="5" t="s">
        <v>34</v>
      </c>
      <c r="B44" s="1">
        <v>3</v>
      </c>
      <c r="C44" s="1">
        <v>2</v>
      </c>
      <c r="D44" s="1">
        <v>2</v>
      </c>
      <c r="E44" s="1">
        <v>8</v>
      </c>
      <c r="F44" s="1">
        <f t="shared" si="0"/>
        <v>308</v>
      </c>
      <c r="G44" s="1">
        <v>0</v>
      </c>
      <c r="H44" s="1">
        <f t="shared" si="1"/>
        <v>308</v>
      </c>
      <c r="I44" s="1">
        <v>0</v>
      </c>
      <c r="J44" s="1">
        <v>1900</v>
      </c>
      <c r="K44" s="1">
        <v>1400</v>
      </c>
      <c r="L44" s="1">
        <v>1000</v>
      </c>
    </row>
    <row r="45" spans="1:12" ht="20.100000000000001" customHeight="1" x14ac:dyDescent="0.25">
      <c r="A45" s="5" t="s">
        <v>35</v>
      </c>
      <c r="B45" s="1">
        <v>13</v>
      </c>
      <c r="C45" s="1">
        <v>10</v>
      </c>
      <c r="D45" s="1">
        <v>15</v>
      </c>
      <c r="E45" s="1">
        <v>8</v>
      </c>
      <c r="F45" s="1">
        <f t="shared" si="0"/>
        <v>1672</v>
      </c>
      <c r="G45" s="1">
        <v>0</v>
      </c>
      <c r="H45" s="1">
        <f t="shared" si="1"/>
        <v>1672</v>
      </c>
      <c r="I45" s="1">
        <v>0</v>
      </c>
      <c r="J45" s="1">
        <v>3700</v>
      </c>
      <c r="K45" s="1">
        <v>2600</v>
      </c>
      <c r="L45" s="1">
        <v>1700</v>
      </c>
    </row>
    <row r="46" spans="1:12" ht="20.100000000000001" customHeight="1" x14ac:dyDescent="0.25">
      <c r="A46" s="5" t="s">
        <v>36</v>
      </c>
      <c r="B46" s="1">
        <v>13</v>
      </c>
      <c r="C46" s="1">
        <v>2</v>
      </c>
      <c r="D46" s="1">
        <v>10</v>
      </c>
      <c r="E46" s="1">
        <v>8</v>
      </c>
      <c r="F46" s="1">
        <f t="shared" si="0"/>
        <v>1100</v>
      </c>
      <c r="G46" s="1">
        <v>0</v>
      </c>
      <c r="H46" s="1">
        <f t="shared" si="1"/>
        <v>1100</v>
      </c>
      <c r="I46" s="1">
        <v>0</v>
      </c>
      <c r="J46" s="1">
        <v>3000</v>
      </c>
      <c r="K46" s="1">
        <v>2100</v>
      </c>
      <c r="L46" s="1">
        <v>1400</v>
      </c>
    </row>
    <row r="47" spans="1:12" ht="20.100000000000001" customHeight="1" x14ac:dyDescent="0.25">
      <c r="A47" s="5" t="s">
        <v>37</v>
      </c>
      <c r="B47" s="1">
        <v>3</v>
      </c>
      <c r="C47" s="1">
        <v>2</v>
      </c>
      <c r="D47" s="1">
        <v>3</v>
      </c>
      <c r="E47" s="1">
        <v>8</v>
      </c>
      <c r="F47" s="1">
        <f t="shared" si="0"/>
        <v>352</v>
      </c>
      <c r="G47" s="1">
        <v>0</v>
      </c>
      <c r="H47" s="1">
        <f t="shared" si="1"/>
        <v>352</v>
      </c>
      <c r="I47" s="1">
        <v>0</v>
      </c>
      <c r="J47" s="1">
        <v>1900</v>
      </c>
      <c r="K47" s="1">
        <v>1400</v>
      </c>
      <c r="L47" s="1">
        <v>1000</v>
      </c>
    </row>
    <row r="48" spans="1:12" ht="20.100000000000001" customHeight="1" x14ac:dyDescent="0.25">
      <c r="A48" s="5" t="s">
        <v>69</v>
      </c>
      <c r="B48" s="1">
        <v>12</v>
      </c>
      <c r="C48" s="1">
        <v>1</v>
      </c>
      <c r="D48" s="1">
        <v>5</v>
      </c>
      <c r="E48" s="1">
        <v>8</v>
      </c>
      <c r="F48" s="1">
        <f t="shared" si="0"/>
        <v>792</v>
      </c>
      <c r="G48" s="1">
        <v>0</v>
      </c>
      <c r="H48" s="1">
        <f t="shared" si="1"/>
        <v>792</v>
      </c>
      <c r="I48" s="1">
        <v>0</v>
      </c>
      <c r="J48" s="1">
        <v>4800</v>
      </c>
      <c r="K48" s="1">
        <v>3400</v>
      </c>
      <c r="L48" s="1">
        <v>2300</v>
      </c>
    </row>
    <row r="49" spans="1:12" ht="20.100000000000001" customHeight="1" x14ac:dyDescent="0.25">
      <c r="A49" s="5" t="s">
        <v>23</v>
      </c>
      <c r="B49" s="1">
        <v>23</v>
      </c>
      <c r="C49" s="1">
        <v>2</v>
      </c>
      <c r="D49" s="1">
        <v>2</v>
      </c>
      <c r="E49" s="1">
        <v>8</v>
      </c>
      <c r="F49" s="1">
        <f t="shared" si="0"/>
        <v>1188</v>
      </c>
      <c r="G49" s="1">
        <v>0</v>
      </c>
      <c r="H49" s="1">
        <f t="shared" si="1"/>
        <v>1188</v>
      </c>
      <c r="I49" s="1">
        <v>0</v>
      </c>
      <c r="J49" s="1">
        <v>6100</v>
      </c>
      <c r="K49" s="1">
        <v>4300</v>
      </c>
      <c r="L49" s="1">
        <v>2900</v>
      </c>
    </row>
    <row r="50" spans="1:12" ht="20.100000000000001" customHeight="1" x14ac:dyDescent="0.25">
      <c r="A50" s="5" t="s">
        <v>24</v>
      </c>
      <c r="B50" s="1">
        <v>23</v>
      </c>
      <c r="C50" s="1">
        <v>2</v>
      </c>
      <c r="D50" s="1">
        <v>2</v>
      </c>
      <c r="E50" s="1">
        <v>8</v>
      </c>
      <c r="F50" s="1">
        <f t="shared" si="0"/>
        <v>1188</v>
      </c>
      <c r="G50" s="1">
        <v>0</v>
      </c>
      <c r="H50" s="1">
        <f t="shared" si="1"/>
        <v>1188</v>
      </c>
      <c r="I50" s="1">
        <v>0</v>
      </c>
      <c r="J50" s="1">
        <v>6100</v>
      </c>
      <c r="K50" s="1">
        <v>4300</v>
      </c>
      <c r="L50" s="1">
        <v>2900</v>
      </c>
    </row>
    <row r="51" spans="1:12" ht="20.100000000000001" customHeight="1" x14ac:dyDescent="0.25">
      <c r="A51" s="5" t="s">
        <v>71</v>
      </c>
      <c r="B51" s="1">
        <v>2</v>
      </c>
      <c r="C51" s="1">
        <v>1</v>
      </c>
      <c r="D51" s="1">
        <v>3</v>
      </c>
      <c r="E51" s="1">
        <v>8</v>
      </c>
      <c r="F51" s="1">
        <f t="shared" si="0"/>
        <v>264</v>
      </c>
      <c r="G51" s="1">
        <v>0</v>
      </c>
      <c r="H51" s="1">
        <f t="shared" si="1"/>
        <v>264</v>
      </c>
      <c r="I51" s="1">
        <v>0</v>
      </c>
      <c r="J51" s="1">
        <v>1900</v>
      </c>
      <c r="K51" s="1">
        <v>1400</v>
      </c>
      <c r="L51" s="1">
        <v>1000</v>
      </c>
    </row>
    <row r="52" spans="1:12" ht="20.100000000000001" customHeight="1" x14ac:dyDescent="0.25">
      <c r="A52" s="5" t="s">
        <v>25</v>
      </c>
      <c r="B52" s="1">
        <v>9</v>
      </c>
      <c r="C52" s="1">
        <v>2</v>
      </c>
      <c r="D52" s="1">
        <v>2</v>
      </c>
      <c r="E52" s="1">
        <v>8</v>
      </c>
      <c r="F52" s="1">
        <f t="shared" si="0"/>
        <v>572</v>
      </c>
      <c r="G52" s="1">
        <v>300</v>
      </c>
      <c r="H52" s="1">
        <f t="shared" si="1"/>
        <v>872</v>
      </c>
      <c r="I52" s="1">
        <v>0</v>
      </c>
      <c r="J52" s="1">
        <v>6100</v>
      </c>
      <c r="K52" s="1">
        <v>4300</v>
      </c>
      <c r="L52" s="1">
        <v>2900</v>
      </c>
    </row>
  </sheetData>
  <mergeCells count="7">
    <mergeCell ref="J2:J3"/>
    <mergeCell ref="K2:K3"/>
    <mergeCell ref="L2:L3"/>
    <mergeCell ref="A1:L1"/>
    <mergeCell ref="E2:F2"/>
    <mergeCell ref="B3:D3"/>
    <mergeCell ref="H2:H3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97" orientation="landscape" r:id="rId1"/>
  <rowBreaks count="1" manualBreakCount="1">
    <brk id="2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國際學園</vt:lpstr>
      <vt:lpstr>校本部</vt:lpstr>
      <vt:lpstr>工作表2</vt:lpstr>
      <vt:lpstr>工作表3</vt:lpstr>
      <vt:lpstr>校本部!Print_Area</vt:lpstr>
      <vt:lpstr>校本部!Print_Titles</vt:lpstr>
      <vt:lpstr>國際學園!Print_Titles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2024-09-09T05:15:30Z</cp:lastPrinted>
  <dcterms:created xsi:type="dcterms:W3CDTF">2021-11-05T09:43:05Z</dcterms:created>
  <dcterms:modified xsi:type="dcterms:W3CDTF">2024-09-12T01:59:54Z</dcterms:modified>
</cp:coreProperties>
</file>