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8800" windowHeight="12255"/>
  </bookViews>
  <sheets>
    <sheet name="歌劇女皇" sheetId="3" r:id="rId1"/>
  </sheets>
  <calcPr calcId="162913"/>
  <extLst>
    <ext uri="GoogleSheetsCustomDataVersion2">
      <go:sheetsCustomData xmlns:go="http://customooxmlschemas.google.com/" r:id="rId8" roundtripDataChecksum="IAvYEfq8tlc4KsJWGXAW8XAp8sMyD3JbmPoKQ7gUKRY="/>
    </ext>
  </extLst>
</workbook>
</file>

<file path=xl/calcChain.xml><?xml version="1.0" encoding="utf-8"?>
<calcChain xmlns="http://schemas.openxmlformats.org/spreadsheetml/2006/main">
  <c r="D18" i="3" l="1"/>
  <c r="E18" i="3" s="1"/>
  <c r="E17" i="3"/>
  <c r="D17" i="3"/>
  <c r="D16" i="3"/>
  <c r="E16" i="3" s="1"/>
  <c r="D15" i="3"/>
  <c r="E15" i="3" s="1"/>
  <c r="D14" i="3"/>
  <c r="E14" i="3" s="1"/>
  <c r="E13" i="3"/>
  <c r="D13" i="3"/>
  <c r="D12" i="3"/>
  <c r="E12" i="3" s="1"/>
  <c r="E11" i="3"/>
  <c r="D11" i="3"/>
  <c r="E19" i="3" l="1"/>
  <c r="H20" i="3" l="1"/>
  <c r="D10" i="3"/>
  <c r="E10" i="3" s="1"/>
  <c r="D9" i="3"/>
  <c r="E9" i="3" s="1"/>
  <c r="D8" i="3"/>
  <c r="E8" i="3" s="1"/>
  <c r="D7" i="3"/>
  <c r="E7" i="3" s="1"/>
  <c r="E20" i="3" l="1"/>
</calcChain>
</file>

<file path=xl/sharedStrings.xml><?xml version="1.0" encoding="utf-8"?>
<sst xmlns="http://schemas.openxmlformats.org/spreadsheetml/2006/main" count="41" uniqueCount="41">
  <si>
    <t>企業名稱</t>
  </si>
  <si>
    <t>訂票日期</t>
  </si>
  <si>
    <t>購票聯絡人</t>
  </si>
  <si>
    <t>聯絡電話</t>
  </si>
  <si>
    <t>Email</t>
  </si>
  <si>
    <t>演出日期</t>
  </si>
  <si>
    <t>購買張數</t>
  </si>
  <si>
    <t>單  價</t>
  </si>
  <si>
    <t>小計</t>
  </si>
  <si>
    <t>備  註</t>
  </si>
  <si>
    <t>限掛郵資
郵寄請填1，無需請填0</t>
  </si>
  <si>
    <t>總計金額</t>
  </si>
  <si>
    <t>總計張數</t>
  </si>
  <si>
    <t>購票證明</t>
  </si>
  <si>
    <t>□收據抬頭</t>
  </si>
  <si>
    <t>□收據統編</t>
  </si>
  <si>
    <t>□無需收據</t>
  </si>
  <si>
    <t>付款方式
（請擇一）</t>
  </si>
  <si>
    <t>信用卡別：  □VISA   □MASTER   □JCB   □AE
信用卡號：＿＿＿＿-＿＿＿＿-＿＿＿＿-＿＿＿＿
有效期限：＿＿月 ＿＿年
驗證碼（信用卡背面末三碼或識別碼）：＿＿＿
持卡人簽名：＿＿＿＿＿＿＿＿＿＿＿＿＿＿＿（須與信用卡簽名相同）</t>
  </si>
  <si>
    <t>票券簽收:</t>
  </si>
  <si>
    <t xml:space="preserve">
</t>
  </si>
  <si>
    <t>西元        年         月        日</t>
  </si>
  <si>
    <t>折扣</t>
  </si>
  <si>
    <r>
      <rPr>
        <sz val="12"/>
        <color theme="1"/>
        <rFont val="Noto Sans"/>
        <family val="3"/>
        <charset val="136"/>
      </rPr>
      <t xml:space="preserve">取票方式
</t>
    </r>
    <r>
      <rPr>
        <sz val="10"/>
        <color theme="1"/>
        <rFont val="Noto Sans"/>
        <family val="3"/>
        <charset val="136"/>
      </rPr>
      <t>(請勾選)</t>
    </r>
  </si>
  <si>
    <r>
      <rPr>
        <b/>
        <sz val="12"/>
        <color theme="1"/>
        <rFont val="Noto Sans"/>
        <family val="3"/>
        <charset val="136"/>
      </rPr>
      <t>取票/處理日期：</t>
    </r>
    <r>
      <rPr>
        <sz val="10"/>
        <color theme="1"/>
        <rFont val="Noto Sans"/>
        <family val="3"/>
        <charset val="136"/>
      </rPr>
      <t>(本欄由衛武營同仁填寫)</t>
    </r>
  </si>
  <si>
    <r>
      <rPr>
        <b/>
        <sz val="12"/>
        <color theme="1"/>
        <rFont val="Noto Sans"/>
        <family val="3"/>
        <charset val="136"/>
      </rPr>
      <t>票券號碼：</t>
    </r>
    <r>
      <rPr>
        <sz val="10"/>
        <color theme="1"/>
        <rFont val="Noto Sans"/>
        <family val="3"/>
        <charset val="136"/>
      </rPr>
      <t>(本欄由衛武營同仁填寫)</t>
    </r>
    <r>
      <rPr>
        <sz val="12"/>
        <color theme="1"/>
        <rFont val="Noto Sans"/>
        <family val="3"/>
        <charset val="136"/>
      </rPr>
      <t xml:space="preserve">
</t>
    </r>
  </si>
  <si>
    <r>
      <rPr>
        <b/>
        <sz val="12"/>
        <color theme="1"/>
        <rFont val="Noto Sans"/>
        <family val="3"/>
        <charset val="136"/>
      </rPr>
      <t>承辦人員簽名：</t>
    </r>
    <r>
      <rPr>
        <sz val="10"/>
        <color theme="1"/>
        <rFont val="Noto Sans"/>
        <family val="3"/>
        <charset val="136"/>
      </rPr>
      <t xml:space="preserve">
</t>
    </r>
  </si>
  <si>
    <t>□信用卡</t>
    <phoneticPr fontId="19" type="noConversion"/>
  </si>
  <si>
    <r>
      <t xml:space="preserve">□匯款
</t>
    </r>
    <r>
      <rPr>
        <sz val="10"/>
        <color theme="1"/>
        <rFont val="Noto Sans"/>
        <family val="3"/>
        <charset val="136"/>
      </rPr>
      <t>〈手續費請自付〉</t>
    </r>
    <phoneticPr fontId="19" type="noConversion"/>
  </si>
  <si>
    <r>
      <rPr>
        <b/>
        <sz val="12"/>
        <color theme="1"/>
        <rFont val="Noto Sans"/>
        <family val="3"/>
        <charset val="136"/>
      </rPr>
      <t xml:space="preserve">戶名：國家表演藝術文化中心衛武營國家藝術文化中心
銀行機構代碼： 台新國際商業銀行 812 / 苓雅分行 0159
帳號：2015-01-0003830-2
</t>
    </r>
    <r>
      <rPr>
        <sz val="12"/>
        <color theme="1"/>
        <rFont val="Noto Sans"/>
        <family val="3"/>
        <charset val="136"/>
      </rPr>
      <t xml:space="preserve">
衛武營回收購票單後，會再聯繫貴單位進行訂單確認，
請於確認訂單後，三日內進行匯款，並回傳相關匯款資料。</t>
    </r>
    <phoneticPr fontId="19" type="noConversion"/>
  </si>
  <si>
    <r>
      <rPr>
        <b/>
        <sz val="12"/>
        <color theme="1"/>
        <rFont val="Noto Sans"/>
        <family val="3"/>
        <charset val="136"/>
      </rPr>
      <t>聯絡日期/時間：</t>
    </r>
    <r>
      <rPr>
        <sz val="10"/>
        <color theme="1"/>
        <rFont val="Noto Sans"/>
        <family val="3"/>
        <charset val="136"/>
      </rPr>
      <t xml:space="preserve">(本欄由衛武營同仁填寫)
</t>
    </r>
    <phoneticPr fontId="19" type="noConversion"/>
  </si>
  <si>
    <r>
      <t>匯款確認：</t>
    </r>
    <r>
      <rPr>
        <sz val="10"/>
        <color theme="1"/>
        <rFont val="Noto Sans"/>
        <family val="3"/>
        <charset val="136"/>
      </rPr>
      <t xml:space="preserve">(本欄由衛武營同仁填寫)
</t>
    </r>
    <phoneticPr fontId="19" type="noConversion"/>
  </si>
  <si>
    <r>
      <t xml:space="preserve">2024衛武營主辦節目
</t>
    </r>
    <r>
      <rPr>
        <b/>
        <sz val="14"/>
        <color theme="1"/>
        <rFont val="Noto Sans"/>
        <family val="3"/>
        <charset val="136"/>
      </rPr>
      <t xml:space="preserve">團體專屬 </t>
    </r>
    <r>
      <rPr>
        <b/>
        <sz val="14"/>
        <color rgb="FFDD0806"/>
        <rFont val="Noto Sans"/>
        <family val="3"/>
        <charset val="136"/>
      </rPr>
      <t>75折</t>
    </r>
    <r>
      <rPr>
        <b/>
        <sz val="14"/>
        <color theme="1"/>
        <rFont val="Noto Sans"/>
        <family val="3"/>
        <charset val="136"/>
      </rPr>
      <t xml:space="preserve"> 優惠購票單</t>
    </r>
    <phoneticPr fontId="19" type="noConversion"/>
  </si>
  <si>
    <r>
      <t>□　</t>
    </r>
    <r>
      <rPr>
        <b/>
        <sz val="12"/>
        <color theme="1"/>
        <rFont val="Noto Sans"/>
        <family val="3"/>
        <charset val="136"/>
      </rPr>
      <t>郵寄 【票券將統一於2023.12.27 (三) 後寄送】</t>
    </r>
    <r>
      <rPr>
        <sz val="12"/>
        <color theme="1"/>
        <rFont val="Noto Sans"/>
        <family val="3"/>
        <charset val="136"/>
      </rPr>
      <t xml:space="preserve">
　　郵遞區號：</t>
    </r>
    <r>
      <rPr>
        <sz val="16"/>
        <color theme="1"/>
        <rFont val="Noto Sans"/>
        <family val="3"/>
        <charset val="136"/>
      </rPr>
      <t>□□□□□</t>
    </r>
    <r>
      <rPr>
        <sz val="12"/>
        <color theme="1"/>
        <rFont val="Noto Sans"/>
        <family val="3"/>
        <charset val="136"/>
      </rPr>
      <t xml:space="preserve">                              
　　郵寄地址：</t>
    </r>
    <r>
      <rPr>
        <u/>
        <sz val="12"/>
        <color theme="1"/>
        <rFont val="Noto Sans"/>
        <family val="3"/>
        <charset val="136"/>
      </rPr>
      <t xml:space="preserve">   　                                        </t>
    </r>
    <r>
      <rPr>
        <sz val="12"/>
        <color theme="1"/>
        <rFont val="Noto Sans"/>
        <family val="3"/>
        <charset val="136"/>
      </rPr>
      <t xml:space="preserve">
    　收 件 人：</t>
    </r>
    <r>
      <rPr>
        <u/>
        <sz val="12"/>
        <color theme="1"/>
        <rFont val="Noto Sans"/>
        <family val="3"/>
        <charset val="136"/>
      </rPr>
      <t xml:space="preserve">     　                                                　　　                  　　　　　　        </t>
    </r>
    <r>
      <rPr>
        <sz val="12"/>
        <color theme="1"/>
        <rFont val="Noto Sans"/>
        <family val="3"/>
        <charset val="136"/>
      </rPr>
      <t xml:space="preserve">
□　</t>
    </r>
    <r>
      <rPr>
        <b/>
        <sz val="12"/>
        <color theme="1"/>
        <rFont val="Noto Sans"/>
        <family val="3"/>
        <charset val="136"/>
      </rPr>
      <t>現場約定取票</t>
    </r>
    <r>
      <rPr>
        <sz val="12"/>
        <color theme="1"/>
        <rFont val="Noto Sans"/>
        <family val="3"/>
        <charset val="136"/>
      </rPr>
      <t xml:space="preserve">
　　預計領票日期時間(MM/DD/  hr:mi)：</t>
    </r>
    <r>
      <rPr>
        <u/>
        <sz val="12"/>
        <color theme="1"/>
        <rFont val="Noto Sans"/>
        <family val="3"/>
        <charset val="136"/>
      </rPr>
      <t xml:space="preserve">                                                    </t>
    </r>
    <phoneticPr fontId="19" type="noConversion"/>
  </si>
  <si>
    <t>2024/05/17 (五) 19:30</t>
    <phoneticPr fontId="19" type="noConversion"/>
  </si>
  <si>
    <t>2024/05/18 (六) 14:30</t>
    <phoneticPr fontId="19" type="noConversion"/>
  </si>
  <si>
    <t>2024/05/19 (日) 14:30</t>
    <phoneticPr fontId="19" type="noConversion"/>
  </si>
  <si>
    <t>演出日期：2024.05.17、18、19 (五、六、日))   地點：衛武營戲劇院</t>
    <phoneticPr fontId="19" type="noConversion"/>
  </si>
  <si>
    <r>
      <t xml:space="preserve">
1. 指定票價75折優惠。
</t>
    </r>
    <r>
      <rPr>
        <sz val="12"/>
        <color rgb="FFFF0000"/>
        <rFont val="Noto Sans"/>
        <family val="3"/>
        <charset val="136"/>
      </rPr>
      <t xml:space="preserve">2. 訂購期限為限時早鳥優惠，最後訂購日為2023.12.12 (二) 5pm.(請詳閱Gmail信件注意事項)
</t>
    </r>
    <r>
      <rPr>
        <sz val="12"/>
        <color theme="1"/>
        <rFont val="Noto Sans"/>
        <family val="3"/>
        <charset val="136"/>
      </rPr>
      <t xml:space="preserve">
3. 如需郵寄費用一律50元，費用請自行負擔。
</t>
    </r>
    <r>
      <rPr>
        <sz val="12"/>
        <color rgb="FFFF0000"/>
        <rFont val="Noto Sans"/>
        <family val="3"/>
        <charset val="136"/>
      </rPr>
      <t>4. 此為限時早鳥優惠，票券售出後，不提供換票服務。</t>
    </r>
    <phoneticPr fontId="19" type="noConversion"/>
  </si>
  <si>
    <r>
      <t xml:space="preserve">注意事項：
</t>
    </r>
    <r>
      <rPr>
        <sz val="12"/>
        <color rgb="FF000000"/>
        <rFont val="Noto Sans"/>
        <family val="3"/>
        <charset val="136"/>
      </rPr>
      <t>1. 僅限訂購衛武營主辦節目票券，其他主辦單位節目則無法使用本表格進行訂票。
2. 本購票優惠請於</t>
    </r>
    <r>
      <rPr>
        <b/>
        <sz val="12"/>
        <color rgb="FFFF0000"/>
        <rFont val="Noto Sans"/>
        <family val="3"/>
        <charset val="136"/>
      </rPr>
      <t>2023.12.12 (二) 5pm. 前e-mail訂單</t>
    </r>
    <r>
      <rPr>
        <sz val="12"/>
        <color rgb="FF000000"/>
        <rFont val="Noto Sans"/>
        <family val="3"/>
        <charset val="136"/>
      </rPr>
      <t xml:space="preserve">，逾時不予辦理。
    E-mail：anya.liu@npac-weiwuying.org  服務電話：（07）262-6911 / 0989-537-127
3. </t>
    </r>
    <r>
      <rPr>
        <b/>
        <sz val="12"/>
        <color rgb="FFFF0000"/>
        <rFont val="Noto Sans"/>
        <family val="3"/>
        <charset val="136"/>
      </rPr>
      <t>此為限時早鳥優惠，票券售出後，不提供退換票服務，敬請見諒</t>
    </r>
    <r>
      <rPr>
        <sz val="12"/>
        <color rgb="FF000000"/>
        <rFont val="Noto Sans"/>
        <family val="3"/>
        <charset val="136"/>
      </rPr>
      <t>。
4.本優惠不選位，綁定特別價位區間票券。
5. 其他相關事宜，請參閱衛武營官網之「購票須知」及「觀眾須知」</t>
    </r>
    <phoneticPr fontId="19" type="noConversion"/>
  </si>
  <si>
    <t>《瞳座乙女文樂》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</si>
</sst>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22">
    <font>
      <sz val="12"/>
      <color rgb="FF000000"/>
      <name val="PMingLiu"/>
      <scheme val="minor"/>
    </font>
    <font>
      <b/>
      <sz val="18"/>
      <color theme="1"/>
      <name val="Noto Sans"/>
      <family val="3"/>
      <charset val="136"/>
    </font>
    <font>
      <sz val="12"/>
      <color theme="1"/>
      <name val="Noto Sans"/>
      <family val="3"/>
      <charset val="136"/>
    </font>
    <font>
      <b/>
      <sz val="12"/>
      <color theme="1"/>
      <name val="Noto Sans"/>
      <family val="3"/>
      <charset val="136"/>
    </font>
    <font>
      <sz val="12"/>
      <name val="PMingLiU"/>
      <family val="1"/>
      <charset val="136"/>
    </font>
    <font>
      <sz val="14"/>
      <color theme="1"/>
      <name val="Noto Sans"/>
      <family val="3"/>
      <charset val="136"/>
    </font>
    <font>
      <b/>
      <sz val="12"/>
      <color rgb="FF000000"/>
      <name val="Noto Sans"/>
      <family val="3"/>
      <charset val="136"/>
    </font>
    <font>
      <b/>
      <sz val="10"/>
      <color theme="1"/>
      <name val="Noto Sans"/>
      <family val="3"/>
      <charset val="136"/>
    </font>
    <font>
      <sz val="10"/>
      <color theme="1"/>
      <name val="Noto Sans"/>
      <family val="3"/>
      <charset val="136"/>
    </font>
    <font>
      <b/>
      <sz val="11"/>
      <color rgb="FF000000"/>
      <name val="Noto Sans"/>
      <family val="3"/>
      <charset val="136"/>
    </font>
    <font>
      <strike/>
      <sz val="12"/>
      <color theme="1"/>
      <name val="Noto Sans"/>
      <family val="3"/>
      <charset val="136"/>
    </font>
    <font>
      <b/>
      <sz val="15"/>
      <color rgb="FF980000"/>
      <name val="Noto Sans"/>
      <family val="3"/>
      <charset val="136"/>
    </font>
    <font>
      <b/>
      <sz val="14"/>
      <color theme="1"/>
      <name val="Noto Sans"/>
      <family val="3"/>
      <charset val="136"/>
    </font>
    <font>
      <b/>
      <sz val="14"/>
      <color rgb="FFDD0806"/>
      <name val="Noto Sans"/>
      <family val="3"/>
      <charset val="136"/>
    </font>
    <font>
      <b/>
      <sz val="12"/>
      <color rgb="FFFF0000"/>
      <name val="Noto Sans"/>
      <family val="3"/>
      <charset val="136"/>
    </font>
    <font>
      <sz val="16"/>
      <color theme="1"/>
      <name val="Noto Sans"/>
      <family val="3"/>
      <charset val="136"/>
    </font>
    <font>
      <u/>
      <sz val="12"/>
      <color theme="1"/>
      <name val="Noto Sans"/>
      <family val="3"/>
      <charset val="136"/>
    </font>
    <font>
      <sz val="12"/>
      <color rgb="FF000000"/>
      <name val="Noto Sans"/>
      <family val="3"/>
      <charset val="136"/>
    </font>
    <font>
      <sz val="12"/>
      <color rgb="FFFF0000"/>
      <name val="Noto Sans"/>
      <family val="3"/>
      <charset val="136"/>
    </font>
    <font>
      <sz val="9"/>
      <name val="PMingLiu"/>
      <family val="3"/>
      <charset val="136"/>
      <scheme val="minor"/>
    </font>
    <font>
      <sz val="12"/>
      <color theme="1"/>
      <name val="PMingLiu"/>
      <family val="2"/>
      <scheme val="minor"/>
    </font>
    <font>
      <u/>
      <sz val="12"/>
      <color theme="10"/>
      <name val="PMingLiu"/>
      <family val="1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B6D7A8"/>
        <bgColor rgb="FFB6D7A8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</fills>
  <borders count="42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0" fillId="0" borderId="0"/>
    <xf numFmtId="0" fontId="21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76" fontId="2" fillId="0" borderId="2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76" fontId="10" fillId="0" borderId="20" xfId="0" applyNumberFormat="1" applyFont="1" applyBorder="1" applyAlignment="1">
      <alignment horizontal="center" vertical="center"/>
    </xf>
    <xf numFmtId="176" fontId="11" fillId="0" borderId="20" xfId="0" applyNumberFormat="1" applyFont="1" applyBorder="1" applyAlignment="1">
      <alignment horizontal="center" vertical="center"/>
    </xf>
    <xf numFmtId="176" fontId="10" fillId="6" borderId="20" xfId="0" applyNumberFormat="1" applyFont="1" applyFill="1" applyBorder="1" applyAlignment="1">
      <alignment horizontal="center" vertical="center"/>
    </xf>
    <xf numFmtId="176" fontId="11" fillId="6" borderId="20" xfId="0" applyNumberFormat="1" applyFont="1" applyFill="1" applyBorder="1" applyAlignment="1">
      <alignment horizontal="center" vertical="center"/>
    </xf>
    <xf numFmtId="176" fontId="2" fillId="0" borderId="0" xfId="0" applyNumberFormat="1" applyFont="1"/>
    <xf numFmtId="177" fontId="2" fillId="0" borderId="0" xfId="0" applyNumberFormat="1" applyFont="1"/>
    <xf numFmtId="0" fontId="0" fillId="0" borderId="0" xfId="0"/>
    <xf numFmtId="176" fontId="2" fillId="7" borderId="20" xfId="0" applyNumberFormat="1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4" fillId="0" borderId="39" xfId="0" applyFont="1" applyBorder="1"/>
    <xf numFmtId="0" fontId="4" fillId="0" borderId="40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2" fillId="0" borderId="21" xfId="0" applyFont="1" applyBorder="1" applyAlignment="1">
      <alignment horizontal="left" vertical="center" wrapText="1"/>
    </xf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0" fillId="0" borderId="0" xfId="0"/>
    <xf numFmtId="0" fontId="4" fillId="0" borderId="25" xfId="0" applyFont="1" applyBorder="1"/>
    <xf numFmtId="0" fontId="3" fillId="0" borderId="8" xfId="0" applyFont="1" applyBorder="1" applyAlignment="1">
      <alignment horizontal="center" vertical="center"/>
    </xf>
    <xf numFmtId="0" fontId="4" fillId="0" borderId="10" xfId="0" applyFont="1" applyBorder="1"/>
    <xf numFmtId="0" fontId="2" fillId="4" borderId="8" xfId="0" applyFont="1" applyFill="1" applyBorder="1" applyAlignment="1">
      <alignment horizontal="center" vertical="center"/>
    </xf>
    <xf numFmtId="176" fontId="2" fillId="4" borderId="8" xfId="0" applyNumberFormat="1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4" fillId="0" borderId="37" xfId="0" applyFont="1" applyBorder="1"/>
    <xf numFmtId="0" fontId="3" fillId="3" borderId="15" xfId="0" applyFont="1" applyFill="1" applyBorder="1" applyAlignment="1">
      <alignment horizontal="center" vertical="center"/>
    </xf>
    <xf numFmtId="0" fontId="4" fillId="0" borderId="16" xfId="0" applyFont="1" applyBorder="1"/>
    <xf numFmtId="0" fontId="2" fillId="0" borderId="3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5" fillId="0" borderId="2" xfId="0" applyFont="1" applyBorder="1" applyAlignment="1">
      <alignment horizontal="center" vertical="center"/>
    </xf>
    <xf numFmtId="0" fontId="4" fillId="0" borderId="6" xfId="0" applyFont="1" applyBorder="1"/>
    <xf numFmtId="0" fontId="4" fillId="0" borderId="11" xfId="0" applyFont="1" applyBorder="1"/>
    <xf numFmtId="49" fontId="21" fillId="0" borderId="8" xfId="2" applyNumberFormat="1" applyBorder="1" applyAlignment="1">
      <alignment horizontal="center" vertical="center"/>
    </xf>
    <xf numFmtId="0" fontId="4" fillId="0" borderId="12" xfId="0" applyFont="1" applyBorder="1"/>
    <xf numFmtId="0" fontId="2" fillId="0" borderId="8" xfId="0" applyFont="1" applyBorder="1" applyAlignment="1">
      <alignment vertical="center"/>
    </xf>
    <xf numFmtId="0" fontId="3" fillId="3" borderId="29" xfId="0" applyFont="1" applyFill="1" applyBorder="1" applyAlignment="1">
      <alignment horizontal="center" vertical="center"/>
    </xf>
    <xf numFmtId="176" fontId="3" fillId="5" borderId="8" xfId="0" applyNumberFormat="1" applyFont="1" applyFill="1" applyBorder="1" applyAlignment="1">
      <alignment horizontal="center" vertical="center"/>
    </xf>
    <xf numFmtId="177" fontId="3" fillId="5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 wrapText="1"/>
    </xf>
    <xf numFmtId="0" fontId="4" fillId="0" borderId="19" xfId="0" applyFont="1" applyBorder="1"/>
    <xf numFmtId="0" fontId="3" fillId="0" borderId="29" xfId="0" applyFont="1" applyBorder="1" applyAlignment="1">
      <alignment horizontal="left" vertical="top" wrapText="1"/>
    </xf>
    <xf numFmtId="0" fontId="9" fillId="0" borderId="33" xfId="0" applyFont="1" applyBorder="1" applyAlignment="1">
      <alignment horizontal="center" wrapText="1"/>
    </xf>
    <xf numFmtId="0" fontId="4" fillId="0" borderId="34" xfId="0" applyFont="1" applyBorder="1"/>
    <xf numFmtId="0" fontId="4" fillId="0" borderId="35" xfId="0" applyFont="1" applyBorder="1"/>
    <xf numFmtId="0" fontId="6" fillId="0" borderId="32" xfId="0" applyFont="1" applyBorder="1" applyAlignment="1">
      <alignment horizontal="left" vertical="center" wrapText="1"/>
    </xf>
    <xf numFmtId="0" fontId="4" fillId="0" borderId="17" xfId="0" applyFont="1" applyBorder="1"/>
    <xf numFmtId="0" fontId="4" fillId="0" borderId="18" xfId="0" applyFont="1" applyBorder="1"/>
    <xf numFmtId="0" fontId="7" fillId="3" borderId="29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3" fillId="3" borderId="29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/>
    </xf>
  </cellXfs>
  <cellStyles count="3">
    <cellStyle name="一般" xfId="0" builtinId="0"/>
    <cellStyle name="一般 2" xfId="1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1466850</xdr:colOff>
      <xdr:row>28</xdr:row>
      <xdr:rowOff>95250</xdr:rowOff>
    </xdr:from>
    <xdr:ext cx="2914650" cy="2571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866775</xdr:colOff>
      <xdr:row>24</xdr:row>
      <xdr:rowOff>76200</xdr:rowOff>
    </xdr:from>
    <xdr:ext cx="4438650" cy="2714625"/>
    <xdr:pic>
      <xdr:nvPicPr>
        <xdr:cNvPr id="3" name="image2.png" title="圖片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43650" y="12296775"/>
          <a:ext cx="4438650" cy="27146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PMingLiu"/>
        <a:ea typeface="PMingLiu"/>
        <a:cs typeface="PMingLiu"/>
      </a:majorFont>
      <a:minorFont>
        <a:latin typeface="PMingLiu"/>
        <a:ea typeface="PMingLiu"/>
        <a:cs typeface="PMingLiu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9"/>
  <sheetViews>
    <sheetView tabSelected="1" workbookViewId="0">
      <selection activeCell="C6" sqref="C6"/>
    </sheetView>
  </sheetViews>
  <sheetFormatPr defaultColWidth="11.125" defaultRowHeight="15" customHeight="1"/>
  <cols>
    <col min="1" max="1" width="24.125" customWidth="1"/>
    <col min="2" max="2" width="18.625" customWidth="1"/>
    <col min="3" max="3" width="9" customWidth="1"/>
    <col min="4" max="4" width="11.125" customWidth="1"/>
    <col min="5" max="5" width="9" customWidth="1"/>
    <col min="6" max="6" width="11.875" customWidth="1"/>
    <col min="7" max="7" width="12.125" customWidth="1"/>
    <col min="8" max="9" width="9" customWidth="1"/>
    <col min="10" max="10" width="25.25" customWidth="1"/>
    <col min="11" max="20" width="9" customWidth="1"/>
    <col min="21" max="27" width="10" customWidth="1"/>
  </cols>
  <sheetData>
    <row r="1" spans="1:27" ht="54.75" customHeight="1">
      <c r="A1" s="51" t="s">
        <v>32</v>
      </c>
      <c r="B1" s="38"/>
      <c r="C1" s="38"/>
      <c r="D1" s="38"/>
      <c r="E1" s="38"/>
      <c r="F1" s="38"/>
      <c r="G1" s="38"/>
      <c r="H1" s="38"/>
      <c r="I1" s="38"/>
      <c r="J1" s="3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4.75" customHeight="1">
      <c r="A2" s="52" t="s">
        <v>37</v>
      </c>
      <c r="B2" s="38"/>
      <c r="C2" s="38"/>
      <c r="D2" s="38"/>
      <c r="E2" s="38"/>
      <c r="F2" s="38"/>
      <c r="G2" s="38"/>
      <c r="H2" s="38"/>
      <c r="I2" s="38"/>
      <c r="J2" s="3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9.75" customHeight="1">
      <c r="A3" s="2" t="s">
        <v>0</v>
      </c>
      <c r="B3" s="53"/>
      <c r="C3" s="54"/>
      <c r="D3" s="54"/>
      <c r="E3" s="55"/>
      <c r="F3" s="3" t="s">
        <v>1</v>
      </c>
      <c r="G3" s="56" t="s">
        <v>21</v>
      </c>
      <c r="H3" s="54"/>
      <c r="I3" s="54"/>
      <c r="J3" s="5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9.75" customHeight="1">
      <c r="A4" s="4" t="s">
        <v>2</v>
      </c>
      <c r="B4" s="19"/>
      <c r="C4" s="5" t="s">
        <v>3</v>
      </c>
      <c r="D4" s="40"/>
      <c r="E4" s="58"/>
      <c r="F4" s="41"/>
      <c r="G4" s="6" t="s">
        <v>4</v>
      </c>
      <c r="H4" s="59"/>
      <c r="I4" s="58"/>
      <c r="J4" s="6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9.75" customHeight="1">
      <c r="A5" s="44" t="s">
        <v>40</v>
      </c>
      <c r="B5" s="32"/>
      <c r="C5" s="32"/>
      <c r="D5" s="32"/>
      <c r="E5" s="32"/>
      <c r="F5" s="45"/>
      <c r="G5" s="28" t="s">
        <v>9</v>
      </c>
      <c r="H5" s="29"/>
      <c r="I5" s="29"/>
      <c r="J5" s="30"/>
      <c r="K5" s="1"/>
      <c r="L5" s="9"/>
      <c r="M5" s="9"/>
      <c r="N5" s="9"/>
      <c r="O5" s="9"/>
      <c r="P5" s="9"/>
      <c r="Q5" s="9"/>
      <c r="R5" s="9"/>
      <c r="S5" s="9"/>
      <c r="T5" s="9"/>
      <c r="U5" s="1"/>
      <c r="V5" s="1"/>
      <c r="W5" s="1"/>
      <c r="X5" s="1"/>
      <c r="Y5" s="1"/>
      <c r="Z5" s="1"/>
      <c r="AA5" s="1"/>
    </row>
    <row r="6" spans="1:27" ht="39.75" customHeight="1">
      <c r="A6" s="7" t="s">
        <v>5</v>
      </c>
      <c r="B6" s="8" t="s">
        <v>6</v>
      </c>
      <c r="C6" s="8" t="s">
        <v>7</v>
      </c>
      <c r="D6" s="8" t="s">
        <v>22</v>
      </c>
      <c r="E6" s="46" t="s">
        <v>8</v>
      </c>
      <c r="F6" s="47"/>
      <c r="G6" s="31"/>
      <c r="H6" s="32"/>
      <c r="I6" s="32"/>
      <c r="J6" s="33"/>
      <c r="K6" s="1"/>
      <c r="L6" s="9"/>
      <c r="M6" s="9"/>
      <c r="N6" s="9"/>
      <c r="O6" s="9"/>
      <c r="P6" s="9"/>
      <c r="Q6" s="9"/>
      <c r="R6" s="9"/>
      <c r="S6" s="9"/>
      <c r="T6" s="9"/>
      <c r="U6" s="1"/>
      <c r="V6" s="1"/>
      <c r="W6" s="1"/>
      <c r="X6" s="1"/>
      <c r="Y6" s="1"/>
      <c r="Z6" s="1"/>
      <c r="AA6" s="1"/>
    </row>
    <row r="7" spans="1:27" ht="27.75" customHeight="1">
      <c r="A7" s="48" t="s">
        <v>34</v>
      </c>
      <c r="B7" s="10"/>
      <c r="C7" s="20">
        <v>1200</v>
      </c>
      <c r="D7" s="21">
        <f t="shared" ref="D7:D10" si="0">C7*0.75</f>
        <v>900</v>
      </c>
      <c r="E7" s="43">
        <f>B7*D7</f>
        <v>0</v>
      </c>
      <c r="F7" s="41"/>
      <c r="G7" s="34" t="s">
        <v>38</v>
      </c>
      <c r="H7" s="35"/>
      <c r="I7" s="35"/>
      <c r="J7" s="36"/>
      <c r="K7" s="1"/>
      <c r="L7" s="9"/>
      <c r="M7" s="9"/>
      <c r="N7" s="9"/>
      <c r="O7" s="9"/>
      <c r="P7" s="9"/>
      <c r="Q7" s="9"/>
      <c r="R7" s="9"/>
      <c r="S7" s="9"/>
      <c r="T7" s="9"/>
      <c r="U7" s="1"/>
      <c r="V7" s="1"/>
      <c r="W7" s="1"/>
      <c r="X7" s="1"/>
      <c r="Y7" s="1"/>
      <c r="Z7" s="1"/>
      <c r="AA7" s="1"/>
    </row>
    <row r="8" spans="1:27" ht="27.75" customHeight="1">
      <c r="A8" s="49"/>
      <c r="B8" s="10"/>
      <c r="C8" s="20">
        <v>900</v>
      </c>
      <c r="D8" s="21">
        <f t="shared" si="0"/>
        <v>675</v>
      </c>
      <c r="E8" s="43">
        <f t="shared" ref="E8:E10" si="1">B8*D8</f>
        <v>0</v>
      </c>
      <c r="F8" s="41"/>
      <c r="G8" s="37"/>
      <c r="H8" s="38"/>
      <c r="I8" s="38"/>
      <c r="J8" s="39"/>
      <c r="K8" s="1"/>
      <c r="L8" s="9"/>
      <c r="M8" s="9"/>
      <c r="N8" s="9"/>
      <c r="O8" s="9"/>
      <c r="P8" s="9"/>
      <c r="Q8" s="9"/>
      <c r="R8" s="9"/>
      <c r="S8" s="9"/>
      <c r="T8" s="9"/>
      <c r="U8" s="1"/>
      <c r="V8" s="1"/>
      <c r="W8" s="1"/>
      <c r="X8" s="1"/>
      <c r="Y8" s="1"/>
      <c r="Z8" s="1"/>
      <c r="AA8" s="1"/>
    </row>
    <row r="9" spans="1:27" ht="27.75" customHeight="1">
      <c r="A9" s="49"/>
      <c r="B9" s="10"/>
      <c r="C9" s="20">
        <v>600</v>
      </c>
      <c r="D9" s="21">
        <f t="shared" si="0"/>
        <v>450</v>
      </c>
      <c r="E9" s="43">
        <f t="shared" si="1"/>
        <v>0</v>
      </c>
      <c r="F9" s="41"/>
      <c r="G9" s="37"/>
      <c r="H9" s="38"/>
      <c r="I9" s="38"/>
      <c r="J9" s="39"/>
      <c r="K9" s="1"/>
      <c r="L9" s="9"/>
      <c r="M9" s="9"/>
      <c r="N9" s="9"/>
      <c r="O9" s="9"/>
      <c r="P9" s="9"/>
      <c r="Q9" s="9"/>
      <c r="R9" s="9"/>
      <c r="S9" s="9"/>
      <c r="T9" s="9"/>
      <c r="U9" s="1"/>
      <c r="V9" s="1"/>
      <c r="W9" s="1"/>
      <c r="X9" s="1"/>
      <c r="Y9" s="1"/>
      <c r="Z9" s="1"/>
      <c r="AA9" s="1"/>
    </row>
    <row r="10" spans="1:27" ht="27.75" customHeight="1">
      <c r="A10" s="50"/>
      <c r="B10" s="27"/>
      <c r="C10" s="22">
        <v>400</v>
      </c>
      <c r="D10" s="23">
        <f t="shared" si="0"/>
        <v>300</v>
      </c>
      <c r="E10" s="43">
        <f t="shared" si="1"/>
        <v>0</v>
      </c>
      <c r="F10" s="41"/>
      <c r="G10" s="37"/>
      <c r="H10" s="38"/>
      <c r="I10" s="38"/>
      <c r="J10" s="39"/>
      <c r="K10" s="1"/>
      <c r="L10" s="9"/>
      <c r="M10" s="9"/>
      <c r="N10" s="9"/>
      <c r="O10" s="9"/>
      <c r="P10" s="9"/>
      <c r="Q10" s="9"/>
      <c r="R10" s="9"/>
      <c r="S10" s="9"/>
      <c r="T10" s="9"/>
      <c r="U10" s="1"/>
      <c r="V10" s="1"/>
      <c r="W10" s="1"/>
      <c r="X10" s="1"/>
      <c r="Y10" s="1"/>
      <c r="Z10" s="1"/>
      <c r="AA10" s="1"/>
    </row>
    <row r="11" spans="1:27" s="26" customFormat="1" ht="27.75" customHeight="1">
      <c r="A11" s="48" t="s">
        <v>35</v>
      </c>
      <c r="B11" s="27"/>
      <c r="C11" s="20">
        <v>1200</v>
      </c>
      <c r="D11" s="21">
        <f t="shared" ref="D11:D18" si="2">C11*0.75</f>
        <v>900</v>
      </c>
      <c r="E11" s="43">
        <f>B11*D11</f>
        <v>0</v>
      </c>
      <c r="F11" s="41"/>
      <c r="G11" s="37"/>
      <c r="H11" s="38"/>
      <c r="I11" s="38"/>
      <c r="J11" s="39"/>
      <c r="K11" s="1"/>
      <c r="L11" s="9"/>
      <c r="M11" s="9"/>
      <c r="N11" s="9"/>
      <c r="O11" s="9"/>
      <c r="P11" s="9"/>
      <c r="Q11" s="9"/>
      <c r="R11" s="9"/>
      <c r="S11" s="9"/>
      <c r="T11" s="9"/>
      <c r="U11" s="1"/>
      <c r="V11" s="1"/>
      <c r="W11" s="1"/>
      <c r="X11" s="1"/>
      <c r="Y11" s="1"/>
      <c r="Z11" s="1"/>
      <c r="AA11" s="1"/>
    </row>
    <row r="12" spans="1:27" s="26" customFormat="1" ht="27.75" customHeight="1">
      <c r="A12" s="49"/>
      <c r="B12" s="27"/>
      <c r="C12" s="20">
        <v>900</v>
      </c>
      <c r="D12" s="21">
        <f t="shared" si="2"/>
        <v>675</v>
      </c>
      <c r="E12" s="43">
        <f t="shared" ref="E12:E14" si="3">B12*D12</f>
        <v>0</v>
      </c>
      <c r="F12" s="41"/>
      <c r="G12" s="37"/>
      <c r="H12" s="38"/>
      <c r="I12" s="38"/>
      <c r="J12" s="39"/>
      <c r="K12" s="1"/>
      <c r="L12" s="9"/>
      <c r="M12" s="9"/>
      <c r="N12" s="9"/>
      <c r="O12" s="9"/>
      <c r="P12" s="9"/>
      <c r="Q12" s="9"/>
      <c r="R12" s="9"/>
      <c r="S12" s="9"/>
      <c r="T12" s="9"/>
      <c r="U12" s="1"/>
      <c r="V12" s="1"/>
      <c r="W12" s="1"/>
      <c r="X12" s="1"/>
      <c r="Y12" s="1"/>
      <c r="Z12" s="1"/>
      <c r="AA12" s="1"/>
    </row>
    <row r="13" spans="1:27" s="26" customFormat="1" ht="27.75" customHeight="1">
      <c r="A13" s="49"/>
      <c r="B13" s="27"/>
      <c r="C13" s="20">
        <v>600</v>
      </c>
      <c r="D13" s="21">
        <f t="shared" si="2"/>
        <v>450</v>
      </c>
      <c r="E13" s="43">
        <f t="shared" si="3"/>
        <v>0</v>
      </c>
      <c r="F13" s="41"/>
      <c r="G13" s="37"/>
      <c r="H13" s="38"/>
      <c r="I13" s="38"/>
      <c r="J13" s="39"/>
      <c r="K13" s="1"/>
      <c r="L13" s="9"/>
      <c r="M13" s="9"/>
      <c r="N13" s="9"/>
      <c r="O13" s="9"/>
      <c r="P13" s="9"/>
      <c r="Q13" s="9"/>
      <c r="R13" s="9"/>
      <c r="S13" s="9"/>
      <c r="T13" s="9"/>
      <c r="U13" s="1"/>
      <c r="V13" s="1"/>
      <c r="W13" s="1"/>
      <c r="X13" s="1"/>
      <c r="Y13" s="1"/>
      <c r="Z13" s="1"/>
      <c r="AA13" s="1"/>
    </row>
    <row r="14" spans="1:27" s="26" customFormat="1" ht="27.75" customHeight="1">
      <c r="A14" s="50"/>
      <c r="B14" s="27"/>
      <c r="C14" s="22">
        <v>400</v>
      </c>
      <c r="D14" s="23">
        <f t="shared" si="2"/>
        <v>300</v>
      </c>
      <c r="E14" s="43">
        <f t="shared" si="3"/>
        <v>0</v>
      </c>
      <c r="F14" s="41"/>
      <c r="G14" s="37"/>
      <c r="H14" s="38"/>
      <c r="I14" s="38"/>
      <c r="J14" s="39"/>
      <c r="K14" s="1"/>
      <c r="L14" s="9"/>
      <c r="M14" s="9"/>
      <c r="N14" s="9"/>
      <c r="O14" s="9"/>
      <c r="P14" s="9"/>
      <c r="Q14" s="9"/>
      <c r="R14" s="9"/>
      <c r="S14" s="9"/>
      <c r="T14" s="9"/>
      <c r="U14" s="1"/>
      <c r="V14" s="1"/>
      <c r="W14" s="1"/>
      <c r="X14" s="1"/>
      <c r="Y14" s="1"/>
      <c r="Z14" s="1"/>
      <c r="AA14" s="1"/>
    </row>
    <row r="15" spans="1:27" s="26" customFormat="1" ht="27.75" customHeight="1">
      <c r="A15" s="48" t="s">
        <v>36</v>
      </c>
      <c r="B15" s="27"/>
      <c r="C15" s="20">
        <v>1200</v>
      </c>
      <c r="D15" s="21">
        <f t="shared" si="2"/>
        <v>900</v>
      </c>
      <c r="E15" s="43">
        <f>B15*D15</f>
        <v>0</v>
      </c>
      <c r="F15" s="41"/>
      <c r="G15" s="37"/>
      <c r="H15" s="38"/>
      <c r="I15" s="38"/>
      <c r="J15" s="39"/>
      <c r="K15" s="1"/>
      <c r="L15" s="9"/>
      <c r="M15" s="9"/>
      <c r="N15" s="9"/>
      <c r="O15" s="9"/>
      <c r="P15" s="9"/>
      <c r="Q15" s="9"/>
      <c r="R15" s="9"/>
      <c r="S15" s="9"/>
      <c r="T15" s="9"/>
      <c r="U15" s="1"/>
      <c r="V15" s="1"/>
      <c r="W15" s="1"/>
      <c r="X15" s="1"/>
      <c r="Y15" s="1"/>
      <c r="Z15" s="1"/>
      <c r="AA15" s="1"/>
    </row>
    <row r="16" spans="1:27" s="26" customFormat="1" ht="27.75" customHeight="1">
      <c r="A16" s="49"/>
      <c r="B16" s="27"/>
      <c r="C16" s="20">
        <v>900</v>
      </c>
      <c r="D16" s="21">
        <f t="shared" si="2"/>
        <v>675</v>
      </c>
      <c r="E16" s="43">
        <f t="shared" ref="E16:E18" si="4">B16*D16</f>
        <v>0</v>
      </c>
      <c r="F16" s="41"/>
      <c r="G16" s="37"/>
      <c r="H16" s="38"/>
      <c r="I16" s="38"/>
      <c r="J16" s="39"/>
      <c r="K16" s="1"/>
      <c r="L16" s="9"/>
      <c r="M16" s="9"/>
      <c r="N16" s="9"/>
      <c r="O16" s="9"/>
      <c r="P16" s="9"/>
      <c r="Q16" s="9"/>
      <c r="R16" s="9"/>
      <c r="S16" s="9"/>
      <c r="T16" s="9"/>
      <c r="U16" s="1"/>
      <c r="V16" s="1"/>
      <c r="W16" s="1"/>
      <c r="X16" s="1"/>
      <c r="Y16" s="1"/>
      <c r="Z16" s="1"/>
      <c r="AA16" s="1"/>
    </row>
    <row r="17" spans="1:27" s="26" customFormat="1" ht="27.75" customHeight="1">
      <c r="A17" s="49"/>
      <c r="B17" s="27"/>
      <c r="C17" s="20">
        <v>600</v>
      </c>
      <c r="D17" s="21">
        <f t="shared" si="2"/>
        <v>450</v>
      </c>
      <c r="E17" s="43">
        <f t="shared" si="4"/>
        <v>0</v>
      </c>
      <c r="F17" s="41"/>
      <c r="G17" s="37"/>
      <c r="H17" s="38"/>
      <c r="I17" s="38"/>
      <c r="J17" s="39"/>
      <c r="K17" s="1"/>
      <c r="L17" s="9"/>
      <c r="M17" s="9"/>
      <c r="N17" s="9"/>
      <c r="O17" s="9"/>
      <c r="P17" s="9"/>
      <c r="Q17" s="9"/>
      <c r="R17" s="9"/>
      <c r="S17" s="9"/>
      <c r="T17" s="9"/>
      <c r="U17" s="1"/>
      <c r="V17" s="1"/>
      <c r="W17" s="1"/>
      <c r="X17" s="1"/>
      <c r="Y17" s="1"/>
      <c r="Z17" s="1"/>
      <c r="AA17" s="1"/>
    </row>
    <row r="18" spans="1:27" s="26" customFormat="1" ht="27.75" customHeight="1">
      <c r="A18" s="50"/>
      <c r="B18" s="27"/>
      <c r="C18" s="22">
        <v>400</v>
      </c>
      <c r="D18" s="23">
        <f t="shared" si="2"/>
        <v>300</v>
      </c>
      <c r="E18" s="43">
        <f t="shared" si="4"/>
        <v>0</v>
      </c>
      <c r="F18" s="41"/>
      <c r="G18" s="37"/>
      <c r="H18" s="38"/>
      <c r="I18" s="38"/>
      <c r="J18" s="39"/>
      <c r="K18" s="1"/>
      <c r="L18" s="9"/>
      <c r="M18" s="9"/>
      <c r="N18" s="9"/>
      <c r="O18" s="9"/>
      <c r="P18" s="9"/>
      <c r="Q18" s="9"/>
      <c r="R18" s="9"/>
      <c r="S18" s="9"/>
      <c r="T18" s="9"/>
      <c r="U18" s="1"/>
      <c r="V18" s="1"/>
      <c r="W18" s="1"/>
      <c r="X18" s="1"/>
      <c r="Y18" s="1"/>
      <c r="Z18" s="1"/>
      <c r="AA18" s="1"/>
    </row>
    <row r="19" spans="1:27" ht="39.75" customHeight="1">
      <c r="A19" s="12" t="s">
        <v>10</v>
      </c>
      <c r="B19" s="10"/>
      <c r="C19" s="40">
        <v>50</v>
      </c>
      <c r="D19" s="41"/>
      <c r="E19" s="42">
        <f>B19*C19</f>
        <v>0</v>
      </c>
      <c r="F19" s="41"/>
      <c r="G19" s="31"/>
      <c r="H19" s="32"/>
      <c r="I19" s="32"/>
      <c r="J19" s="33"/>
      <c r="K19" s="1"/>
      <c r="L19" s="9"/>
      <c r="M19" s="9"/>
      <c r="N19" s="9"/>
      <c r="O19" s="9"/>
      <c r="P19" s="9"/>
      <c r="Q19" s="9"/>
      <c r="R19" s="9"/>
      <c r="S19" s="9"/>
      <c r="T19" s="9"/>
      <c r="U19" s="1"/>
      <c r="V19" s="1"/>
      <c r="W19" s="1"/>
      <c r="X19" s="1"/>
      <c r="Y19" s="1"/>
      <c r="Z19" s="1"/>
      <c r="AA19" s="1"/>
    </row>
    <row r="20" spans="1:27" ht="39.75" customHeight="1">
      <c r="A20" s="62" t="s">
        <v>11</v>
      </c>
      <c r="B20" s="58"/>
      <c r="C20" s="58"/>
      <c r="D20" s="41"/>
      <c r="E20" s="63">
        <f>SUM(E7:E19)</f>
        <v>0</v>
      </c>
      <c r="F20" s="41"/>
      <c r="G20" s="13" t="s">
        <v>12</v>
      </c>
      <c r="H20" s="64">
        <f>SUM(B7:B19)</f>
        <v>0</v>
      </c>
      <c r="I20" s="58"/>
      <c r="J20" s="60"/>
      <c r="K20" s="1"/>
      <c r="L20" s="9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39.75" customHeight="1">
      <c r="A21" s="14" t="s">
        <v>13</v>
      </c>
      <c r="B21" s="15" t="s">
        <v>14</v>
      </c>
      <c r="C21" s="61"/>
      <c r="D21" s="58"/>
      <c r="E21" s="41"/>
      <c r="F21" s="16" t="s">
        <v>15</v>
      </c>
      <c r="G21" s="65"/>
      <c r="H21" s="58"/>
      <c r="I21" s="41"/>
      <c r="J21" s="17" t="s">
        <v>16</v>
      </c>
      <c r="K21" s="1"/>
      <c r="L21" s="24"/>
      <c r="M21" s="25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19.25" customHeight="1">
      <c r="A22" s="66" t="s">
        <v>17</v>
      </c>
      <c r="B22" s="16" t="s">
        <v>28</v>
      </c>
      <c r="C22" s="65" t="s">
        <v>29</v>
      </c>
      <c r="D22" s="58"/>
      <c r="E22" s="58"/>
      <c r="F22" s="58"/>
      <c r="G22" s="58"/>
      <c r="H22" s="58"/>
      <c r="I22" s="58"/>
      <c r="J22" s="6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14.75" customHeight="1">
      <c r="A23" s="67"/>
      <c r="B23" s="11" t="s">
        <v>27</v>
      </c>
      <c r="C23" s="34" t="s">
        <v>18</v>
      </c>
      <c r="D23" s="35"/>
      <c r="E23" s="35"/>
      <c r="F23" s="35"/>
      <c r="G23" s="35"/>
      <c r="H23" s="35"/>
      <c r="I23" s="35"/>
      <c r="J23" s="36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48.5" customHeight="1">
      <c r="A24" s="18" t="s">
        <v>23</v>
      </c>
      <c r="B24" s="34" t="s">
        <v>33</v>
      </c>
      <c r="C24" s="35"/>
      <c r="D24" s="35"/>
      <c r="E24" s="35"/>
      <c r="F24" s="35"/>
      <c r="G24" s="35"/>
      <c r="H24" s="35"/>
      <c r="I24" s="35"/>
      <c r="J24" s="36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27.25" customHeight="1">
      <c r="A25" s="72" t="s">
        <v>39</v>
      </c>
      <c r="B25" s="73"/>
      <c r="C25" s="73"/>
      <c r="D25" s="73"/>
      <c r="E25" s="73"/>
      <c r="F25" s="73"/>
      <c r="G25" s="73"/>
      <c r="H25" s="73"/>
      <c r="I25" s="73"/>
      <c r="J25" s="7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45" customHeight="1">
      <c r="A26" s="75" t="s">
        <v>30</v>
      </c>
      <c r="B26" s="58"/>
      <c r="C26" s="58"/>
      <c r="D26" s="58"/>
      <c r="E26" s="41"/>
      <c r="F26" s="76" t="s">
        <v>24</v>
      </c>
      <c r="G26" s="58"/>
      <c r="H26" s="58"/>
      <c r="I26" s="58"/>
      <c r="J26" s="6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45" customHeight="1">
      <c r="A27" s="77" t="s">
        <v>31</v>
      </c>
      <c r="B27" s="58"/>
      <c r="C27" s="58"/>
      <c r="D27" s="58"/>
      <c r="E27" s="41"/>
      <c r="F27" s="78" t="s">
        <v>25</v>
      </c>
      <c r="G27" s="58"/>
      <c r="H27" s="58"/>
      <c r="I27" s="58"/>
      <c r="J27" s="6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45" customHeight="1">
      <c r="A28" s="68" t="s">
        <v>26</v>
      </c>
      <c r="B28" s="58"/>
      <c r="C28" s="58"/>
      <c r="D28" s="58"/>
      <c r="E28" s="58"/>
      <c r="F28" s="41"/>
      <c r="G28" s="79" t="s">
        <v>19</v>
      </c>
      <c r="H28" s="58"/>
      <c r="I28" s="58"/>
      <c r="J28" s="6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37.5" customHeight="1">
      <c r="A29" s="69" t="s">
        <v>20</v>
      </c>
      <c r="B29" s="70"/>
      <c r="C29" s="70"/>
      <c r="D29" s="70"/>
      <c r="E29" s="70"/>
      <c r="F29" s="70"/>
      <c r="G29" s="70"/>
      <c r="H29" s="70"/>
      <c r="I29" s="70"/>
      <c r="J29" s="7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</sheetData>
  <mergeCells count="44">
    <mergeCell ref="A15:A18"/>
    <mergeCell ref="E15:F15"/>
    <mergeCell ref="E16:F16"/>
    <mergeCell ref="E17:F17"/>
    <mergeCell ref="E18:F18"/>
    <mergeCell ref="A22:A23"/>
    <mergeCell ref="C22:J22"/>
    <mergeCell ref="C23:J23"/>
    <mergeCell ref="A28:F28"/>
    <mergeCell ref="A29:J29"/>
    <mergeCell ref="B24:J24"/>
    <mergeCell ref="A25:J25"/>
    <mergeCell ref="A26:E26"/>
    <mergeCell ref="F26:J26"/>
    <mergeCell ref="A27:E27"/>
    <mergeCell ref="F27:J27"/>
    <mergeCell ref="G28:J28"/>
    <mergeCell ref="C21:E21"/>
    <mergeCell ref="A20:D20"/>
    <mergeCell ref="E20:F20"/>
    <mergeCell ref="H20:J20"/>
    <mergeCell ref="G21:I21"/>
    <mergeCell ref="A1:J1"/>
    <mergeCell ref="A2:J2"/>
    <mergeCell ref="B3:E3"/>
    <mergeCell ref="G3:J3"/>
    <mergeCell ref="D4:F4"/>
    <mergeCell ref="H4:J4"/>
    <mergeCell ref="G5:J6"/>
    <mergeCell ref="G7:J19"/>
    <mergeCell ref="C19:D19"/>
    <mergeCell ref="E19:F19"/>
    <mergeCell ref="E8:F8"/>
    <mergeCell ref="E11:F11"/>
    <mergeCell ref="E10:F10"/>
    <mergeCell ref="E9:F9"/>
    <mergeCell ref="A5:F5"/>
    <mergeCell ref="E14:F14"/>
    <mergeCell ref="E13:F13"/>
    <mergeCell ref="E12:F12"/>
    <mergeCell ref="E6:F6"/>
    <mergeCell ref="E7:F7"/>
    <mergeCell ref="A7:A10"/>
    <mergeCell ref="A11:A14"/>
  </mergeCells>
  <phoneticPr fontId="19" type="noConversion"/>
  <pageMargins left="0.7" right="0.7" top="0.75" bottom="0.75" header="0" footer="0"/>
  <pageSetup paperSize="9" scale="59" fitToHeight="0" orientation="portrait" r:id="rId1"/>
  <headerFooter>
    <oddHeader>&amp;RASE Public / Security-D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Security D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歌劇女皇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lrhsiao</dc:creator>
  <cp:keywords>Security D</cp:keywords>
  <dc:description>Security D</dc:description>
  <cp:lastModifiedBy>owner</cp:lastModifiedBy>
  <dcterms:created xsi:type="dcterms:W3CDTF">2009-06-17T10:14:12Z</dcterms:created>
  <dcterms:modified xsi:type="dcterms:W3CDTF">2023-12-04T00:30:16Z</dcterms:modified>
</cp:coreProperties>
</file>